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310"/>
  </bookViews>
  <sheets>
    <sheet name="2nd Sem" sheetId="1" r:id="rId1"/>
    <sheet name="4th SEm" sheetId="2" r:id="rId2"/>
    <sheet name="6th Sem" sheetId="3" r:id="rId3"/>
  </sheets>
  <calcPr calcId="125725"/>
</workbook>
</file>

<file path=xl/calcChain.xml><?xml version="1.0" encoding="utf-8"?>
<calcChain xmlns="http://schemas.openxmlformats.org/spreadsheetml/2006/main">
  <c r="AO117" i="1"/>
  <c r="AN117"/>
  <c r="AM117"/>
  <c r="AL117"/>
  <c r="AK117"/>
  <c r="AJ117"/>
  <c r="AI117"/>
  <c r="AH117"/>
  <c r="AG117"/>
  <c r="AF117"/>
  <c r="AE117"/>
  <c r="AD117"/>
  <c r="AB117"/>
  <c r="AC117" s="1"/>
  <c r="O117"/>
  <c r="AO116"/>
  <c r="AN116"/>
  <c r="AM116"/>
  <c r="AL116"/>
  <c r="AK116"/>
  <c r="AJ116"/>
  <c r="AI116"/>
  <c r="AH116"/>
  <c r="AG116"/>
  <c r="AF116"/>
  <c r="AE116"/>
  <c r="AD116"/>
  <c r="AB116"/>
  <c r="AC116" s="1"/>
  <c r="O116"/>
  <c r="AO115"/>
  <c r="AN115"/>
  <c r="AM115"/>
  <c r="AL115"/>
  <c r="AK115"/>
  <c r="AJ115"/>
  <c r="AI115"/>
  <c r="AH115"/>
  <c r="AG115"/>
  <c r="AF115"/>
  <c r="AE115"/>
  <c r="AD115"/>
  <c r="AB115"/>
  <c r="AC115" s="1"/>
  <c r="O115"/>
  <c r="AO114"/>
  <c r="AN114"/>
  <c r="AM114"/>
  <c r="AL114"/>
  <c r="AK114"/>
  <c r="AJ114"/>
  <c r="AI114"/>
  <c r="AH114"/>
  <c r="AG114"/>
  <c r="AF114"/>
  <c r="AE114"/>
  <c r="AD114"/>
  <c r="AB114"/>
  <c r="O114"/>
  <c r="AC114" s="1"/>
  <c r="AO113"/>
  <c r="AN113"/>
  <c r="AM113"/>
  <c r="AL113"/>
  <c r="AK113"/>
  <c r="AJ113"/>
  <c r="AI113"/>
  <c r="AH113"/>
  <c r="AG113"/>
  <c r="AF113"/>
  <c r="AE113"/>
  <c r="AD113"/>
  <c r="AB113"/>
  <c r="AC113" s="1"/>
  <c r="O113"/>
  <c r="AO112"/>
  <c r="AN112"/>
  <c r="AM112"/>
  <c r="AL112"/>
  <c r="AK112"/>
  <c r="AJ112"/>
  <c r="AI112"/>
  <c r="AH112"/>
  <c r="AG112"/>
  <c r="AF112"/>
  <c r="AE112"/>
  <c r="AD112"/>
  <c r="AB112"/>
  <c r="AC112" s="1"/>
  <c r="O112"/>
  <c r="AO111"/>
  <c r="AN111"/>
  <c r="AM111"/>
  <c r="AL111"/>
  <c r="AK111"/>
  <c r="AJ111"/>
  <c r="AI111"/>
  <c r="AH111"/>
  <c r="AG111"/>
  <c r="AF111"/>
  <c r="AE111"/>
  <c r="AD111"/>
  <c r="AB111"/>
  <c r="AC111" s="1"/>
  <c r="O111"/>
  <c r="AO110"/>
  <c r="AN110"/>
  <c r="AM110"/>
  <c r="AL110"/>
  <c r="AK110"/>
  <c r="AJ110"/>
  <c r="AI110"/>
  <c r="AH110"/>
  <c r="AG110"/>
  <c r="AF110"/>
  <c r="AE110"/>
  <c r="AD110"/>
  <c r="AB110"/>
  <c r="O110"/>
  <c r="AC110" s="1"/>
  <c r="AO109"/>
  <c r="AN109"/>
  <c r="AM109"/>
  <c r="AL109"/>
  <c r="AK109"/>
  <c r="AJ109"/>
  <c r="AI109"/>
  <c r="AH109"/>
  <c r="AG109"/>
  <c r="AF109"/>
  <c r="AE109"/>
  <c r="AD109"/>
  <c r="AB109"/>
  <c r="AC109" s="1"/>
  <c r="O109"/>
  <c r="AO108"/>
  <c r="AN108"/>
  <c r="AM108"/>
  <c r="AL108"/>
  <c r="AK108"/>
  <c r="AJ108"/>
  <c r="AI108"/>
  <c r="AH108"/>
  <c r="AG108"/>
  <c r="AF108"/>
  <c r="AE108"/>
  <c r="AD108"/>
  <c r="AB108"/>
  <c r="AC108" s="1"/>
  <c r="O108"/>
  <c r="AO107"/>
  <c r="AN107"/>
  <c r="AM107"/>
  <c r="AL107"/>
  <c r="AK107"/>
  <c r="AJ107"/>
  <c r="AI107"/>
  <c r="AH107"/>
  <c r="AG107"/>
  <c r="AF107"/>
  <c r="AE107"/>
  <c r="AD107"/>
  <c r="AB107"/>
  <c r="AC107" s="1"/>
  <c r="O107"/>
  <c r="AO106"/>
  <c r="AN106"/>
  <c r="AM106"/>
  <c r="AL106"/>
  <c r="AK106"/>
  <c r="AJ106"/>
  <c r="AI106"/>
  <c r="AH106"/>
  <c r="AG106"/>
  <c r="AF106"/>
  <c r="AE106"/>
  <c r="AD106"/>
  <c r="AB106"/>
  <c r="AC106" s="1"/>
  <c r="O106"/>
  <c r="AO105"/>
  <c r="AN105"/>
  <c r="AM105"/>
  <c r="AL105"/>
  <c r="AK105"/>
  <c r="AJ105"/>
  <c r="AI105"/>
  <c r="AH105"/>
  <c r="AG105"/>
  <c r="AF105"/>
  <c r="AE105"/>
  <c r="AD105"/>
  <c r="AB105"/>
  <c r="AC105" s="1"/>
  <c r="O105"/>
  <c r="AO104"/>
  <c r="AN104"/>
  <c r="AM104"/>
  <c r="AL104"/>
  <c r="AK104"/>
  <c r="AJ104"/>
  <c r="AI104"/>
  <c r="AH104"/>
  <c r="AG104"/>
  <c r="AF104"/>
  <c r="AE104"/>
  <c r="AD104"/>
  <c r="AB104"/>
  <c r="AC104" s="1"/>
  <c r="O104"/>
  <c r="AO103"/>
  <c r="AN103"/>
  <c r="AM103"/>
  <c r="AL103"/>
  <c r="AK103"/>
  <c r="AJ103"/>
  <c r="AI103"/>
  <c r="AH103"/>
  <c r="AG103"/>
  <c r="AF103"/>
  <c r="AE103"/>
  <c r="AD103"/>
  <c r="AB103"/>
  <c r="AC103" s="1"/>
  <c r="O103"/>
  <c r="AO102"/>
  <c r="AN102"/>
  <c r="AM102"/>
  <c r="AL102"/>
  <c r="AK102"/>
  <c r="AJ102"/>
  <c r="AI102"/>
  <c r="AH102"/>
  <c r="AG102"/>
  <c r="AF102"/>
  <c r="AE102"/>
  <c r="AD102"/>
  <c r="AB102"/>
  <c r="AC102" s="1"/>
  <c r="O102"/>
  <c r="AO101"/>
  <c r="AN101"/>
  <c r="AM101"/>
  <c r="AL101"/>
  <c r="AK101"/>
  <c r="AJ101"/>
  <c r="AI101"/>
  <c r="AH101"/>
  <c r="AG101"/>
  <c r="AF101"/>
  <c r="AE101"/>
  <c r="AD101"/>
  <c r="AB101"/>
  <c r="AC101" s="1"/>
  <c r="O101"/>
  <c r="AO100"/>
  <c r="AN100"/>
  <c r="AM100"/>
  <c r="AL100"/>
  <c r="AK100"/>
  <c r="AJ100"/>
  <c r="AI100"/>
  <c r="AH100"/>
  <c r="AG100"/>
  <c r="AF100"/>
  <c r="AE100"/>
  <c r="AD100"/>
  <c r="AB100"/>
  <c r="AC100" s="1"/>
  <c r="O100"/>
  <c r="AO99"/>
  <c r="AN99"/>
  <c r="AM99"/>
  <c r="AL99"/>
  <c r="AK99"/>
  <c r="AJ99"/>
  <c r="AI99"/>
  <c r="AH99"/>
  <c r="AG99"/>
  <c r="AF99"/>
  <c r="AE99"/>
  <c r="AD99"/>
  <c r="AB99"/>
  <c r="AC99" s="1"/>
  <c r="O99"/>
  <c r="AO98"/>
  <c r="AN98"/>
  <c r="AM98"/>
  <c r="AL98"/>
  <c r="AK98"/>
  <c r="AJ98"/>
  <c r="AI98"/>
  <c r="AH98"/>
  <c r="AG98"/>
  <c r="AF98"/>
  <c r="AE98"/>
  <c r="AD98"/>
  <c r="AB98"/>
  <c r="AC98" s="1"/>
  <c r="O98"/>
  <c r="AO97"/>
  <c r="AN97"/>
  <c r="AM97"/>
  <c r="AL97"/>
  <c r="AK97"/>
  <c r="AJ97"/>
  <c r="AI97"/>
  <c r="AH97"/>
  <c r="AG97"/>
  <c r="AF97"/>
  <c r="AE97"/>
  <c r="AD97"/>
  <c r="AB97"/>
  <c r="AC97" s="1"/>
  <c r="O97"/>
  <c r="AO96"/>
  <c r="AN96"/>
  <c r="AM96"/>
  <c r="AL96"/>
  <c r="AK96"/>
  <c r="AJ96"/>
  <c r="AI96"/>
  <c r="AH96"/>
  <c r="AG96"/>
  <c r="AF96"/>
  <c r="AE96"/>
  <c r="AD96"/>
  <c r="AB96"/>
  <c r="O96"/>
  <c r="AC96" s="1"/>
  <c r="AO95"/>
  <c r="AN95"/>
  <c r="AM95"/>
  <c r="AL95"/>
  <c r="AK95"/>
  <c r="AJ95"/>
  <c r="AI95"/>
  <c r="AH95"/>
  <c r="AG95"/>
  <c r="AF95"/>
  <c r="AE95"/>
  <c r="AD95"/>
  <c r="AB95"/>
  <c r="AC95" s="1"/>
  <c r="O95"/>
  <c r="AO94"/>
  <c r="AN94"/>
  <c r="AM94"/>
  <c r="AL94"/>
  <c r="AK94"/>
  <c r="AJ94"/>
  <c r="AI94"/>
  <c r="AH94"/>
  <c r="AG94"/>
  <c r="AF94"/>
  <c r="AE94"/>
  <c r="AD94"/>
  <c r="AB94"/>
  <c r="AC94" s="1"/>
  <c r="O94"/>
  <c r="AO93"/>
  <c r="AN93"/>
  <c r="AM93"/>
  <c r="AL93"/>
  <c r="AK93"/>
  <c r="AJ93"/>
  <c r="AI93"/>
  <c r="AH93"/>
  <c r="AG93"/>
  <c r="AF93"/>
  <c r="AE93"/>
  <c r="AD93"/>
  <c r="AB93"/>
  <c r="AC93" s="1"/>
  <c r="O93"/>
  <c r="AO92"/>
  <c r="AN92"/>
  <c r="AM92"/>
  <c r="AL92"/>
  <c r="AK92"/>
  <c r="AJ92"/>
  <c r="AI92"/>
  <c r="AH92"/>
  <c r="AG92"/>
  <c r="AF92"/>
  <c r="AE92"/>
  <c r="AD92"/>
  <c r="AB92"/>
  <c r="AC92" s="1"/>
  <c r="O92"/>
  <c r="AO91"/>
  <c r="AN91"/>
  <c r="AM91"/>
  <c r="AL91"/>
  <c r="AK91"/>
  <c r="AJ91"/>
  <c r="AI91"/>
  <c r="AH91"/>
  <c r="AG91"/>
  <c r="AF91"/>
  <c r="AE91"/>
  <c r="AD91"/>
  <c r="AB91"/>
  <c r="AC91" s="1"/>
  <c r="O91"/>
  <c r="AO90"/>
  <c r="AN90"/>
  <c r="AM90"/>
  <c r="AL90"/>
  <c r="AK90"/>
  <c r="AJ90"/>
  <c r="AI90"/>
  <c r="AH90"/>
  <c r="AG90"/>
  <c r="AF90"/>
  <c r="AE90"/>
  <c r="AD90"/>
  <c r="AB90"/>
  <c r="O90"/>
  <c r="AC90" s="1"/>
  <c r="AO89"/>
  <c r="AN89"/>
  <c r="AM89"/>
  <c r="AL89"/>
  <c r="AK89"/>
  <c r="AJ89"/>
  <c r="AI89"/>
  <c r="AH89"/>
  <c r="AG89"/>
  <c r="AF89"/>
  <c r="AE89"/>
  <c r="AD89"/>
  <c r="AB89"/>
  <c r="AC89" s="1"/>
  <c r="O89"/>
  <c r="AO88"/>
  <c r="AN88"/>
  <c r="AM88"/>
  <c r="AL88"/>
  <c r="AK88"/>
  <c r="AJ88"/>
  <c r="AI88"/>
  <c r="AH88"/>
  <c r="AG88"/>
  <c r="AF88"/>
  <c r="AE88"/>
  <c r="AD88"/>
  <c r="AB88"/>
  <c r="AC88" s="1"/>
  <c r="O88"/>
  <c r="AO87"/>
  <c r="AN87"/>
  <c r="AM87"/>
  <c r="AL87"/>
  <c r="AK87"/>
  <c r="AJ87"/>
  <c r="AI87"/>
  <c r="AH87"/>
  <c r="AG87"/>
  <c r="AF87"/>
  <c r="AE87"/>
  <c r="AD87"/>
  <c r="AB87"/>
  <c r="AC87" s="1"/>
  <c r="O87"/>
  <c r="AO86"/>
  <c r="AN86"/>
  <c r="AM86"/>
  <c r="AL86"/>
  <c r="AK86"/>
  <c r="AJ86"/>
  <c r="AI86"/>
  <c r="AH86"/>
  <c r="AG86"/>
  <c r="AF86"/>
  <c r="AE86"/>
  <c r="AD86"/>
  <c r="AB86"/>
  <c r="AC86" s="1"/>
  <c r="O86"/>
  <c r="AO85"/>
  <c r="AN85"/>
  <c r="AM85"/>
  <c r="AL85"/>
  <c r="AK85"/>
  <c r="AJ85"/>
  <c r="AI85"/>
  <c r="AH85"/>
  <c r="AG85"/>
  <c r="AF85"/>
  <c r="AE85"/>
  <c r="AD85"/>
  <c r="AB85"/>
  <c r="AC85" s="1"/>
  <c r="O85"/>
  <c r="AO84"/>
  <c r="AN84"/>
  <c r="AM84"/>
  <c r="AL84"/>
  <c r="AK84"/>
  <c r="AJ84"/>
  <c r="AI84"/>
  <c r="AH84"/>
  <c r="AG84"/>
  <c r="AF84"/>
  <c r="AE84"/>
  <c r="AD84"/>
  <c r="AB84"/>
  <c r="AC84" s="1"/>
  <c r="O84"/>
  <c r="AO83"/>
  <c r="AN83"/>
  <c r="AM83"/>
  <c r="AL83"/>
  <c r="AK83"/>
  <c r="AJ83"/>
  <c r="AI83"/>
  <c r="AH83"/>
  <c r="AG83"/>
  <c r="AF83"/>
  <c r="AE83"/>
  <c r="AD83"/>
  <c r="AB83"/>
  <c r="AC83" s="1"/>
  <c r="O83"/>
  <c r="AO82"/>
  <c r="AN82"/>
  <c r="AM82"/>
  <c r="AL82"/>
  <c r="AK82"/>
  <c r="AJ82"/>
  <c r="AI82"/>
  <c r="AH82"/>
  <c r="AG82"/>
  <c r="AF82"/>
  <c r="AE82"/>
  <c r="AD82"/>
  <c r="AB82"/>
  <c r="O82"/>
  <c r="AC82" s="1"/>
  <c r="AO81"/>
  <c r="AN81"/>
  <c r="AM81"/>
  <c r="AL81"/>
  <c r="AK81"/>
  <c r="AJ81"/>
  <c r="AI81"/>
  <c r="AH81"/>
  <c r="AG81"/>
  <c r="AF81"/>
  <c r="AE81"/>
  <c r="AD81"/>
  <c r="AB81"/>
  <c r="AC81" s="1"/>
  <c r="O81"/>
  <c r="AO80"/>
  <c r="AN80"/>
  <c r="AM80"/>
  <c r="AL80"/>
  <c r="AK80"/>
  <c r="AJ80"/>
  <c r="AI80"/>
  <c r="AH80"/>
  <c r="AG80"/>
  <c r="AF80"/>
  <c r="AE80"/>
  <c r="AD80"/>
  <c r="AB80"/>
  <c r="O80"/>
  <c r="AC80" s="1"/>
  <c r="AO79"/>
  <c r="AN79"/>
  <c r="AM79"/>
  <c r="AL79"/>
  <c r="AK79"/>
  <c r="AJ79"/>
  <c r="AI79"/>
  <c r="AH79"/>
  <c r="AG79"/>
  <c r="AF79"/>
  <c r="AE79"/>
  <c r="AD79"/>
  <c r="AB79"/>
  <c r="AC79" s="1"/>
  <c r="O79"/>
  <c r="AO78"/>
  <c r="AN78"/>
  <c r="AM78"/>
  <c r="AL78"/>
  <c r="AK78"/>
  <c r="AJ78"/>
  <c r="AI78"/>
  <c r="AH78"/>
  <c r="AG78"/>
  <c r="AF78"/>
  <c r="AE78"/>
  <c r="AD78"/>
  <c r="AB78"/>
  <c r="AC78" s="1"/>
  <c r="O78"/>
  <c r="AO77"/>
  <c r="AN77"/>
  <c r="AM77"/>
  <c r="AL77"/>
  <c r="AK77"/>
  <c r="AJ77"/>
  <c r="AI77"/>
  <c r="AH77"/>
  <c r="AG77"/>
  <c r="AF77"/>
  <c r="AE77"/>
  <c r="AD77"/>
  <c r="AB77"/>
  <c r="O77"/>
  <c r="AC77" s="1"/>
  <c r="AO76"/>
  <c r="AN76"/>
  <c r="AM76"/>
  <c r="AL76"/>
  <c r="AK76"/>
  <c r="AJ76"/>
  <c r="AI76"/>
  <c r="AH76"/>
  <c r="AG76"/>
  <c r="AF76"/>
  <c r="AE76"/>
  <c r="AD76"/>
  <c r="AB76"/>
  <c r="AC76" s="1"/>
  <c r="O76"/>
  <c r="AO75"/>
  <c r="AN75"/>
  <c r="AM75"/>
  <c r="AL75"/>
  <c r="AK75"/>
  <c r="AJ75"/>
  <c r="AI75"/>
  <c r="AH75"/>
  <c r="AG75"/>
  <c r="AF75"/>
  <c r="AE75"/>
  <c r="AD75"/>
  <c r="AB75"/>
  <c r="O75"/>
  <c r="AC75" s="1"/>
  <c r="AO74"/>
  <c r="AN74"/>
  <c r="AM74"/>
  <c r="AL74"/>
  <c r="AK74"/>
  <c r="AJ74"/>
  <c r="AI74"/>
  <c r="AH74"/>
  <c r="AG74"/>
  <c r="AF74"/>
  <c r="AE74"/>
  <c r="AD74"/>
  <c r="AB74"/>
  <c r="AC74" s="1"/>
  <c r="O74"/>
  <c r="AO73"/>
  <c r="AN73"/>
  <c r="AM73"/>
  <c r="AL73"/>
  <c r="AK73"/>
  <c r="AJ73"/>
  <c r="AI73"/>
  <c r="AH73"/>
  <c r="AG73"/>
  <c r="AF73"/>
  <c r="AE73"/>
  <c r="AD73"/>
  <c r="AB73"/>
  <c r="O73"/>
  <c r="AC73" s="1"/>
  <c r="AO72"/>
  <c r="AN72"/>
  <c r="AM72"/>
  <c r="AL72"/>
  <c r="AK72"/>
  <c r="AJ72"/>
  <c r="AI72"/>
  <c r="AH72"/>
  <c r="AG72"/>
  <c r="AF72"/>
  <c r="AE72"/>
  <c r="AD72"/>
  <c r="AB72"/>
  <c r="AC72" s="1"/>
  <c r="O72"/>
  <c r="AO71"/>
  <c r="AN71"/>
  <c r="AM71"/>
  <c r="AL71"/>
  <c r="AK71"/>
  <c r="AJ71"/>
  <c r="AI71"/>
  <c r="AH71"/>
  <c r="AG71"/>
  <c r="AF71"/>
  <c r="AE71"/>
  <c r="AD71"/>
  <c r="AB71"/>
  <c r="O71"/>
  <c r="AC71" s="1"/>
  <c r="AO70"/>
  <c r="AN70"/>
  <c r="AM70"/>
  <c r="AL70"/>
  <c r="AK70"/>
  <c r="AJ70"/>
  <c r="AI70"/>
  <c r="AH70"/>
  <c r="AG70"/>
  <c r="AF70"/>
  <c r="AE70"/>
  <c r="AD70"/>
  <c r="AB70"/>
  <c r="AC70" s="1"/>
  <c r="O70"/>
  <c r="AO69"/>
  <c r="AN69"/>
  <c r="AM69"/>
  <c r="AL69"/>
  <c r="AK69"/>
  <c r="AJ69"/>
  <c r="AI69"/>
  <c r="AH69"/>
  <c r="AG69"/>
  <c r="AF69"/>
  <c r="AE69"/>
  <c r="AD69"/>
  <c r="AB69"/>
  <c r="O69"/>
  <c r="AC69" s="1"/>
  <c r="AO68"/>
  <c r="AN68"/>
  <c r="AM68"/>
  <c r="AL68"/>
  <c r="AK68"/>
  <c r="AJ68"/>
  <c r="AI68"/>
  <c r="AH68"/>
  <c r="AG68"/>
  <c r="AF68"/>
  <c r="AE68"/>
  <c r="AD68"/>
  <c r="AB68"/>
  <c r="AC68" s="1"/>
  <c r="O68"/>
  <c r="AO67"/>
  <c r="AN67"/>
  <c r="AM67"/>
  <c r="AL67"/>
  <c r="AK67"/>
  <c r="AJ67"/>
  <c r="AI67"/>
  <c r="AH67"/>
  <c r="AG67"/>
  <c r="AF67"/>
  <c r="AE67"/>
  <c r="AD67"/>
  <c r="AB67"/>
  <c r="O67"/>
  <c r="AC67" s="1"/>
  <c r="AO66"/>
  <c r="AN66"/>
  <c r="AM66"/>
  <c r="AL66"/>
  <c r="AK66"/>
  <c r="AJ66"/>
  <c r="AI66"/>
  <c r="AH66"/>
  <c r="AG66"/>
  <c r="AF66"/>
  <c r="AE66"/>
  <c r="AD66"/>
  <c r="AB66"/>
  <c r="AC66" s="1"/>
  <c r="O66"/>
  <c r="AO65"/>
  <c r="AN65"/>
  <c r="AM65"/>
  <c r="AL65"/>
  <c r="AK65"/>
  <c r="AJ65"/>
  <c r="AI65"/>
  <c r="AH65"/>
  <c r="AG65"/>
  <c r="AF65"/>
  <c r="AE65"/>
  <c r="AD65"/>
  <c r="AB65"/>
  <c r="O65"/>
  <c r="AC65" s="1"/>
  <c r="AO64"/>
  <c r="AN64"/>
  <c r="AM64"/>
  <c r="AL64"/>
  <c r="AK64"/>
  <c r="AJ64"/>
  <c r="AI64"/>
  <c r="AH64"/>
  <c r="AG64"/>
  <c r="AF64"/>
  <c r="AE64"/>
  <c r="AD64"/>
  <c r="AB64"/>
  <c r="AC64" s="1"/>
  <c r="O64"/>
  <c r="AO63"/>
  <c r="AN63"/>
  <c r="AM63"/>
  <c r="AL63"/>
  <c r="AK63"/>
  <c r="AJ63"/>
  <c r="AI63"/>
  <c r="AH63"/>
  <c r="AG63"/>
  <c r="AF63"/>
  <c r="AE63"/>
  <c r="AD63"/>
  <c r="AB63"/>
  <c r="O63"/>
  <c r="AC63" s="1"/>
  <c r="AO62"/>
  <c r="AN62"/>
  <c r="AM62"/>
  <c r="AL62"/>
  <c r="AK62"/>
  <c r="AJ62"/>
  <c r="AI62"/>
  <c r="AH62"/>
  <c r="AG62"/>
  <c r="AF62"/>
  <c r="AE62"/>
  <c r="AD62"/>
  <c r="AB62"/>
  <c r="AC62" s="1"/>
  <c r="O62"/>
  <c r="AO61"/>
  <c r="AN61"/>
  <c r="AM61"/>
  <c r="AL61"/>
  <c r="AK61"/>
  <c r="AJ61"/>
  <c r="AI61"/>
  <c r="AH61"/>
  <c r="AG61"/>
  <c r="AF61"/>
  <c r="AE61"/>
  <c r="AD61"/>
  <c r="AB61"/>
  <c r="O61"/>
  <c r="AC61" s="1"/>
  <c r="AO60"/>
  <c r="AN60"/>
  <c r="AM60"/>
  <c r="AL60"/>
  <c r="AK60"/>
  <c r="AJ60"/>
  <c r="AI60"/>
  <c r="AH60"/>
  <c r="AG60"/>
  <c r="AF60"/>
  <c r="AE60"/>
  <c r="AD60"/>
  <c r="AB60"/>
  <c r="AC60" s="1"/>
  <c r="O60"/>
  <c r="AO59"/>
  <c r="AN59"/>
  <c r="AM59"/>
  <c r="AL59"/>
  <c r="AK59"/>
  <c r="AJ59"/>
  <c r="AI59"/>
  <c r="AH59"/>
  <c r="AG59"/>
  <c r="AF59"/>
  <c r="AE59"/>
  <c r="AD59"/>
  <c r="AB59"/>
  <c r="O59"/>
  <c r="AC59" s="1"/>
  <c r="AO58"/>
  <c r="AN58"/>
  <c r="AM58"/>
  <c r="AL58"/>
  <c r="AK58"/>
  <c r="AJ58"/>
  <c r="AI58"/>
  <c r="AH58"/>
  <c r="AG58"/>
  <c r="AF58"/>
  <c r="AE58"/>
  <c r="AD58"/>
  <c r="AB58"/>
  <c r="AC58" s="1"/>
  <c r="O58"/>
  <c r="AO57"/>
  <c r="AN57"/>
  <c r="AM57"/>
  <c r="AL57"/>
  <c r="AK57"/>
  <c r="AJ57"/>
  <c r="AI57"/>
  <c r="AH57"/>
  <c r="AG57"/>
  <c r="AF57"/>
  <c r="AE57"/>
  <c r="AD57"/>
  <c r="AB57"/>
  <c r="O57"/>
  <c r="AC57" s="1"/>
  <c r="AO56"/>
  <c r="AN56"/>
  <c r="AM56"/>
  <c r="AL56"/>
  <c r="AK56"/>
  <c r="AJ56"/>
  <c r="AI56"/>
  <c r="AH56"/>
  <c r="AG56"/>
  <c r="AF56"/>
  <c r="AE56"/>
  <c r="AD56"/>
  <c r="AB56"/>
  <c r="AC56" s="1"/>
  <c r="O56"/>
  <c r="AO55"/>
  <c r="AN55"/>
  <c r="AM55"/>
  <c r="AL55"/>
  <c r="AK55"/>
  <c r="AJ55"/>
  <c r="AI55"/>
  <c r="AH55"/>
  <c r="AG55"/>
  <c r="AF55"/>
  <c r="AE55"/>
  <c r="AD55"/>
  <c r="AB55"/>
  <c r="AC55" s="1"/>
  <c r="O55"/>
  <c r="AO54"/>
  <c r="AN54"/>
  <c r="AM54"/>
  <c r="AL54"/>
  <c r="AK54"/>
  <c r="AJ54"/>
  <c r="AI54"/>
  <c r="AH54"/>
  <c r="AG54"/>
  <c r="AF54"/>
  <c r="AE54"/>
  <c r="AD54"/>
  <c r="AB54"/>
  <c r="AC54" s="1"/>
  <c r="O54"/>
  <c r="AO53"/>
  <c r="AN53"/>
  <c r="AM53"/>
  <c r="AL53"/>
  <c r="AK53"/>
  <c r="AJ53"/>
  <c r="AI53"/>
  <c r="AH53"/>
  <c r="AG53"/>
  <c r="AF53"/>
  <c r="AE53"/>
  <c r="AD53"/>
  <c r="AB53"/>
  <c r="AC53" s="1"/>
  <c r="O53"/>
  <c r="AO52"/>
  <c r="AN52"/>
  <c r="AM52"/>
  <c r="AL52"/>
  <c r="AK52"/>
  <c r="AJ52"/>
  <c r="AI52"/>
  <c r="AH52"/>
  <c r="AG52"/>
  <c r="AF52"/>
  <c r="AE52"/>
  <c r="AD52"/>
  <c r="AB52"/>
  <c r="AC52" s="1"/>
  <c r="O52"/>
  <c r="AO51"/>
  <c r="AN51"/>
  <c r="AM51"/>
  <c r="AL51"/>
  <c r="AK51"/>
  <c r="AJ51"/>
  <c r="AI51"/>
  <c r="AH51"/>
  <c r="AG51"/>
  <c r="AF51"/>
  <c r="AE51"/>
  <c r="AD51"/>
  <c r="AB51"/>
  <c r="AC51" s="1"/>
  <c r="O51"/>
  <c r="AO50"/>
  <c r="AN50"/>
  <c r="AM50"/>
  <c r="AL50"/>
  <c r="AK50"/>
  <c r="AJ50"/>
  <c r="AI50"/>
  <c r="AH50"/>
  <c r="AG50"/>
  <c r="AF50"/>
  <c r="AE50"/>
  <c r="AD50"/>
  <c r="AB50"/>
  <c r="AC50" s="1"/>
  <c r="O50"/>
  <c r="AO49"/>
  <c r="AN49"/>
  <c r="AM49"/>
  <c r="AL49"/>
  <c r="AK49"/>
  <c r="AJ49"/>
  <c r="AI49"/>
  <c r="AH49"/>
  <c r="AG49"/>
  <c r="AF49"/>
  <c r="AE49"/>
  <c r="AD49"/>
  <c r="AB49"/>
  <c r="AC49" s="1"/>
  <c r="O49"/>
  <c r="AO48"/>
  <c r="AN48"/>
  <c r="AM48"/>
  <c r="AL48"/>
  <c r="AK48"/>
  <c r="AJ48"/>
  <c r="AI48"/>
  <c r="AH48"/>
  <c r="AG48"/>
  <c r="AF48"/>
  <c r="AE48"/>
  <c r="AD48"/>
  <c r="AB48"/>
  <c r="AC48" s="1"/>
  <c r="O48"/>
  <c r="AO47"/>
  <c r="AN47"/>
  <c r="AM47"/>
  <c r="AL47"/>
  <c r="AK47"/>
  <c r="AJ47"/>
  <c r="AI47"/>
  <c r="AH47"/>
  <c r="AG47"/>
  <c r="AF47"/>
  <c r="AE47"/>
  <c r="AD47"/>
  <c r="AB47"/>
  <c r="AC47" s="1"/>
  <c r="O47"/>
  <c r="AO46"/>
  <c r="AN46"/>
  <c r="AM46"/>
  <c r="AL46"/>
  <c r="AK46"/>
  <c r="AJ46"/>
  <c r="AI46"/>
  <c r="AH46"/>
  <c r="AG46"/>
  <c r="AF46"/>
  <c r="AE46"/>
  <c r="AD46"/>
  <c r="AB46"/>
  <c r="AC46" s="1"/>
  <c r="O46"/>
  <c r="AO45"/>
  <c r="AN45"/>
  <c r="AM45"/>
  <c r="AL45"/>
  <c r="AK45"/>
  <c r="AJ45"/>
  <c r="AI45"/>
  <c r="AH45"/>
  <c r="AG45"/>
  <c r="AF45"/>
  <c r="AE45"/>
  <c r="AD45"/>
  <c r="AB45"/>
  <c r="AC45" s="1"/>
  <c r="O45"/>
  <c r="AO44"/>
  <c r="AN44"/>
  <c r="AM44"/>
  <c r="AL44"/>
  <c r="AK44"/>
  <c r="AJ44"/>
  <c r="AI44"/>
  <c r="AH44"/>
  <c r="AG44"/>
  <c r="AF44"/>
  <c r="AE44"/>
  <c r="AD44"/>
  <c r="AB44"/>
  <c r="AC44" s="1"/>
  <c r="O44"/>
  <c r="AO43"/>
  <c r="AN43"/>
  <c r="AM43"/>
  <c r="AL43"/>
  <c r="AK43"/>
  <c r="AJ43"/>
  <c r="AI43"/>
  <c r="AH43"/>
  <c r="AG43"/>
  <c r="AF43"/>
  <c r="AE43"/>
  <c r="AD43"/>
  <c r="AB43"/>
  <c r="O43"/>
  <c r="AC43" s="1"/>
  <c r="AO42"/>
  <c r="AN42"/>
  <c r="AM42"/>
  <c r="AL42"/>
  <c r="AK42"/>
  <c r="AJ42"/>
  <c r="AI42"/>
  <c r="AH42"/>
  <c r="AG42"/>
  <c r="AF42"/>
  <c r="AE42"/>
  <c r="AD42"/>
  <c r="AB42"/>
  <c r="AC42" s="1"/>
  <c r="O42"/>
  <c r="AO41"/>
  <c r="AN41"/>
  <c r="AM41"/>
  <c r="AL41"/>
  <c r="AK41"/>
  <c r="AJ41"/>
  <c r="AI41"/>
  <c r="AH41"/>
  <c r="AG41"/>
  <c r="AF41"/>
  <c r="AE41"/>
  <c r="AD41"/>
  <c r="AB41"/>
  <c r="O41"/>
  <c r="AC41" s="1"/>
  <c r="AO40"/>
  <c r="AN40"/>
  <c r="AM40"/>
  <c r="AL40"/>
  <c r="AK40"/>
  <c r="AJ40"/>
  <c r="AI40"/>
  <c r="AH40"/>
  <c r="AG40"/>
  <c r="AF40"/>
  <c r="AE40"/>
  <c r="AD40"/>
  <c r="AB40"/>
  <c r="AC40" s="1"/>
  <c r="O40"/>
  <c r="AO39"/>
  <c r="AN39"/>
  <c r="AM39"/>
  <c r="AL39"/>
  <c r="AK39"/>
  <c r="AJ39"/>
  <c r="AI39"/>
  <c r="AH39"/>
  <c r="AG39"/>
  <c r="AF39"/>
  <c r="AE39"/>
  <c r="AD39"/>
  <c r="AB39"/>
  <c r="O39"/>
  <c r="AC39" s="1"/>
  <c r="AO38"/>
  <c r="AN38"/>
  <c r="AM38"/>
  <c r="AL38"/>
  <c r="AK38"/>
  <c r="AJ38"/>
  <c r="AI38"/>
  <c r="AH38"/>
  <c r="AG38"/>
  <c r="AF38"/>
  <c r="AE38"/>
  <c r="AD38"/>
  <c r="AB38"/>
  <c r="AC38" s="1"/>
  <c r="O38"/>
  <c r="AO37"/>
  <c r="AN37"/>
  <c r="AM37"/>
  <c r="AL37"/>
  <c r="AK37"/>
  <c r="AJ37"/>
  <c r="AI37"/>
  <c r="AH37"/>
  <c r="AG37"/>
  <c r="AF37"/>
  <c r="AE37"/>
  <c r="AD37"/>
  <c r="AB37"/>
  <c r="O37"/>
  <c r="AC37" s="1"/>
  <c r="AO36"/>
  <c r="AN36"/>
  <c r="AM36"/>
  <c r="AL36"/>
  <c r="AK36"/>
  <c r="AJ36"/>
  <c r="AI36"/>
  <c r="AH36"/>
  <c r="AG36"/>
  <c r="AF36"/>
  <c r="AE36"/>
  <c r="AD36"/>
  <c r="AB36"/>
  <c r="AC36" s="1"/>
  <c r="O36"/>
  <c r="AO35"/>
  <c r="AN35"/>
  <c r="AM35"/>
  <c r="AL35"/>
  <c r="AK35"/>
  <c r="AJ35"/>
  <c r="AI35"/>
  <c r="AH35"/>
  <c r="AG35"/>
  <c r="AF35"/>
  <c r="AE35"/>
  <c r="AD35"/>
  <c r="AB35"/>
  <c r="O35"/>
  <c r="AC35" s="1"/>
  <c r="AO34"/>
  <c r="AN34"/>
  <c r="AM34"/>
  <c r="AL34"/>
  <c r="AK34"/>
  <c r="AJ34"/>
  <c r="AI34"/>
  <c r="AH34"/>
  <c r="AG34"/>
  <c r="AF34"/>
  <c r="AE34"/>
  <c r="AD34"/>
  <c r="AB34"/>
  <c r="AC34" s="1"/>
  <c r="O34"/>
  <c r="AO33"/>
  <c r="AN33"/>
  <c r="AM33"/>
  <c r="AL33"/>
  <c r="AK33"/>
  <c r="AJ33"/>
  <c r="AI33"/>
  <c r="AH33"/>
  <c r="AG33"/>
  <c r="AF33"/>
  <c r="AE33"/>
  <c r="AD33"/>
  <c r="AB33"/>
  <c r="O33"/>
  <c r="AC33" s="1"/>
  <c r="AO32"/>
  <c r="AN32"/>
  <c r="AM32"/>
  <c r="AL32"/>
  <c r="AK32"/>
  <c r="AJ32"/>
  <c r="AI32"/>
  <c r="AH32"/>
  <c r="AG32"/>
  <c r="AF32"/>
  <c r="AE32"/>
  <c r="AD32"/>
  <c r="AB32"/>
  <c r="AC32" s="1"/>
  <c r="O32"/>
  <c r="AO31"/>
  <c r="AN31"/>
  <c r="AM31"/>
  <c r="AL31"/>
  <c r="AK31"/>
  <c r="AJ31"/>
  <c r="AI31"/>
  <c r="AH31"/>
  <c r="AG31"/>
  <c r="AF31"/>
  <c r="AE31"/>
  <c r="AD31"/>
  <c r="AB31"/>
  <c r="AC31" s="1"/>
  <c r="O31"/>
  <c r="AO30"/>
  <c r="AN30"/>
  <c r="AM30"/>
  <c r="AL30"/>
  <c r="AK30"/>
  <c r="AJ30"/>
  <c r="AI30"/>
  <c r="AH30"/>
  <c r="AG30"/>
  <c r="AF30"/>
  <c r="AE30"/>
  <c r="AD30"/>
  <c r="AB30"/>
  <c r="AC30" s="1"/>
  <c r="O30"/>
  <c r="AO29"/>
  <c r="AN29"/>
  <c r="AM29"/>
  <c r="AL29"/>
  <c r="AK29"/>
  <c r="AJ29"/>
  <c r="AI29"/>
  <c r="AH29"/>
  <c r="AG29"/>
  <c r="AF29"/>
  <c r="AE29"/>
  <c r="AD29"/>
  <c r="AB29"/>
  <c r="AC29" s="1"/>
  <c r="O29"/>
  <c r="AO28"/>
  <c r="AN28"/>
  <c r="AM28"/>
  <c r="AL28"/>
  <c r="AK28"/>
  <c r="AJ28"/>
  <c r="AI28"/>
  <c r="AH28"/>
  <c r="AG28"/>
  <c r="AF28"/>
  <c r="AE28"/>
  <c r="AD28"/>
  <c r="AB28"/>
  <c r="AC28" s="1"/>
  <c r="O28"/>
  <c r="AO27"/>
  <c r="AN27"/>
  <c r="AM27"/>
  <c r="AL27"/>
  <c r="AK27"/>
  <c r="AJ27"/>
  <c r="AI27"/>
  <c r="AH27"/>
  <c r="AG27"/>
  <c r="AF27"/>
  <c r="AE27"/>
  <c r="AD27"/>
  <c r="AB27"/>
  <c r="AC27" s="1"/>
  <c r="O27"/>
  <c r="AO26"/>
  <c r="AN26"/>
  <c r="AM26"/>
  <c r="AL26"/>
  <c r="AK26"/>
  <c r="AJ26"/>
  <c r="AI26"/>
  <c r="AH26"/>
  <c r="AG26"/>
  <c r="AF26"/>
  <c r="AE26"/>
  <c r="AD26"/>
  <c r="AB26"/>
  <c r="AC26" s="1"/>
  <c r="O26"/>
  <c r="AO25"/>
  <c r="AN25"/>
  <c r="AM25"/>
  <c r="AL25"/>
  <c r="AK25"/>
  <c r="AJ25"/>
  <c r="AI25"/>
  <c r="AH25"/>
  <c r="AG25"/>
  <c r="AF25"/>
  <c r="AE25"/>
  <c r="AD25"/>
  <c r="AB25"/>
  <c r="AC25" s="1"/>
  <c r="O25"/>
  <c r="AO24"/>
  <c r="AN24"/>
  <c r="AM24"/>
  <c r="AL24"/>
  <c r="AK24"/>
  <c r="AJ24"/>
  <c r="AI24"/>
  <c r="AH24"/>
  <c r="AG24"/>
  <c r="AF24"/>
  <c r="AE24"/>
  <c r="AD24"/>
  <c r="AB24"/>
  <c r="AC24" s="1"/>
  <c r="O24"/>
  <c r="AO23"/>
  <c r="AN23"/>
  <c r="AM23"/>
  <c r="AL23"/>
  <c r="AK23"/>
  <c r="AJ23"/>
  <c r="AI23"/>
  <c r="AH23"/>
  <c r="AG23"/>
  <c r="AF23"/>
  <c r="AE23"/>
  <c r="AD23"/>
  <c r="AB23"/>
  <c r="AC23" s="1"/>
  <c r="O23"/>
  <c r="AO22"/>
  <c r="AN22"/>
  <c r="AM22"/>
  <c r="AL22"/>
  <c r="AK22"/>
  <c r="AJ22"/>
  <c r="AI22"/>
  <c r="AH22"/>
  <c r="AG22"/>
  <c r="AF22"/>
  <c r="AE22"/>
  <c r="AD22"/>
  <c r="AB22"/>
  <c r="AC22" s="1"/>
  <c r="O22"/>
  <c r="AO21"/>
  <c r="AN21"/>
  <c r="AM21"/>
  <c r="AL21"/>
  <c r="AK21"/>
  <c r="AJ21"/>
  <c r="AI21"/>
  <c r="AH21"/>
  <c r="AG21"/>
  <c r="AF21"/>
  <c r="AE21"/>
  <c r="AD21"/>
  <c r="AB21"/>
  <c r="O21"/>
  <c r="AC21" s="1"/>
  <c r="AO20"/>
  <c r="AN20"/>
  <c r="AM20"/>
  <c r="AL20"/>
  <c r="AK20"/>
  <c r="AJ20"/>
  <c r="AI20"/>
  <c r="AH20"/>
  <c r="AG20"/>
  <c r="AF20"/>
  <c r="AE20"/>
  <c r="AD20"/>
  <c r="AB20"/>
  <c r="AC20" s="1"/>
  <c r="O20"/>
  <c r="AO19"/>
  <c r="AN19"/>
  <c r="AM19"/>
  <c r="AL19"/>
  <c r="AK19"/>
  <c r="AJ19"/>
  <c r="AI19"/>
  <c r="AH19"/>
  <c r="AG19"/>
  <c r="AF19"/>
  <c r="AE19"/>
  <c r="AD19"/>
  <c r="AB19"/>
  <c r="AC19" s="1"/>
  <c r="O19"/>
  <c r="AO18"/>
  <c r="AN18"/>
  <c r="AM18"/>
  <c r="AL18"/>
  <c r="AK18"/>
  <c r="AJ18"/>
  <c r="AI18"/>
  <c r="AH18"/>
  <c r="AG18"/>
  <c r="AF18"/>
  <c r="AE18"/>
  <c r="AD18"/>
  <c r="AB18"/>
  <c r="AC18" s="1"/>
  <c r="O18"/>
  <c r="AO17"/>
  <c r="AN17"/>
  <c r="AM17"/>
  <c r="AL17"/>
  <c r="AK17"/>
  <c r="AJ17"/>
  <c r="AI17"/>
  <c r="AH17"/>
  <c r="AG17"/>
  <c r="AF17"/>
  <c r="AE17"/>
  <c r="AD17"/>
  <c r="AB17"/>
  <c r="AC17" s="1"/>
  <c r="O17"/>
  <c r="AO16"/>
  <c r="AN16"/>
  <c r="AM16"/>
  <c r="AL16"/>
  <c r="AK16"/>
  <c r="AJ16"/>
  <c r="AI16"/>
  <c r="AH16"/>
  <c r="AG16"/>
  <c r="AF16"/>
  <c r="AE16"/>
  <c r="AD16"/>
  <c r="AB16"/>
  <c r="AC16" s="1"/>
  <c r="O16"/>
  <c r="AO15"/>
  <c r="AN15"/>
  <c r="AM15"/>
  <c r="AL15"/>
  <c r="AK15"/>
  <c r="AJ15"/>
  <c r="AI15"/>
  <c r="AH15"/>
  <c r="AG15"/>
  <c r="AF15"/>
  <c r="AE15"/>
  <c r="AD15"/>
  <c r="AB15"/>
  <c r="AC15" s="1"/>
  <c r="O15"/>
  <c r="AO14"/>
  <c r="AN14"/>
  <c r="AM14"/>
  <c r="AL14"/>
  <c r="AK14"/>
  <c r="AJ14"/>
  <c r="AI14"/>
  <c r="AH14"/>
  <c r="AG14"/>
  <c r="AF14"/>
  <c r="AE14"/>
  <c r="AD14"/>
  <c r="AB14"/>
  <c r="AC14" s="1"/>
  <c r="O14"/>
  <c r="AO13"/>
  <c r="AN13"/>
  <c r="AM13"/>
  <c r="AL13"/>
  <c r="AK13"/>
  <c r="AJ13"/>
  <c r="AI13"/>
  <c r="AH13"/>
  <c r="AG13"/>
  <c r="AF13"/>
  <c r="AE13"/>
  <c r="AD13"/>
  <c r="AB13"/>
  <c r="AC13" s="1"/>
  <c r="O13"/>
  <c r="AO12"/>
  <c r="AN12"/>
  <c r="AM12"/>
  <c r="AL12"/>
  <c r="AK12"/>
  <c r="AJ12"/>
  <c r="AI12"/>
  <c r="AH12"/>
  <c r="AG12"/>
  <c r="AF12"/>
  <c r="AE12"/>
  <c r="AD12"/>
  <c r="AB12"/>
  <c r="AC12" s="1"/>
  <c r="O12"/>
  <c r="AO11"/>
  <c r="AN11"/>
  <c r="AM11"/>
  <c r="AL11"/>
  <c r="AK11"/>
  <c r="AJ11"/>
  <c r="AI11"/>
  <c r="AH11"/>
  <c r="AG11"/>
  <c r="AF11"/>
  <c r="AE11"/>
  <c r="AD11"/>
  <c r="AB11"/>
  <c r="AC11" s="1"/>
  <c r="O11"/>
  <c r="AO10"/>
  <c r="AN10"/>
  <c r="AM10"/>
  <c r="AL10"/>
  <c r="AK10"/>
  <c r="AJ10"/>
  <c r="AI10"/>
  <c r="AH10"/>
  <c r="AG10"/>
  <c r="AF10"/>
  <c r="AE10"/>
  <c r="AD10"/>
  <c r="AB10"/>
  <c r="AC10" s="1"/>
  <c r="O10"/>
  <c r="AO9"/>
  <c r="AN9"/>
  <c r="AM9"/>
  <c r="AL9"/>
  <c r="AK9"/>
  <c r="AJ9"/>
  <c r="AI9"/>
  <c r="AH9"/>
  <c r="AG9"/>
  <c r="AF9"/>
  <c r="AE9"/>
  <c r="AD9"/>
  <c r="AB9"/>
  <c r="AC9" s="1"/>
  <c r="O9"/>
  <c r="AO8"/>
  <c r="AN8"/>
  <c r="AM8"/>
  <c r="AL8"/>
  <c r="AK8"/>
  <c r="AJ8"/>
  <c r="AI8"/>
  <c r="AH8"/>
  <c r="AG8"/>
  <c r="AF8"/>
  <c r="AE8"/>
  <c r="AD8"/>
  <c r="AB8"/>
  <c r="AC8" s="1"/>
  <c r="O8"/>
  <c r="AO7"/>
  <c r="AN7"/>
  <c r="AM7"/>
  <c r="AL7"/>
  <c r="AK7"/>
  <c r="AJ7"/>
  <c r="AI7"/>
  <c r="AH7"/>
  <c r="AG7"/>
  <c r="AF7"/>
  <c r="AE7"/>
  <c r="AD7"/>
  <c r="AB7"/>
  <c r="AC7" s="1"/>
  <c r="O7"/>
  <c r="AO6"/>
  <c r="AN6"/>
  <c r="AM6"/>
  <c r="AL6"/>
  <c r="AK6"/>
  <c r="AJ6"/>
  <c r="AI6"/>
  <c r="AH6"/>
  <c r="AG6"/>
  <c r="AF6"/>
  <c r="AE6"/>
  <c r="AD6"/>
  <c r="AB6"/>
  <c r="AC6" s="1"/>
  <c r="O6"/>
  <c r="AO5"/>
  <c r="AN5"/>
  <c r="AM5"/>
  <c r="AL5"/>
  <c r="AK5"/>
  <c r="AJ5"/>
  <c r="AI5"/>
  <c r="AH5"/>
  <c r="AG5"/>
  <c r="AF5"/>
  <c r="AE5"/>
  <c r="AD5"/>
  <c r="AB5"/>
  <c r="AC5" s="1"/>
  <c r="O5"/>
  <c r="AP58" i="2"/>
  <c r="AO58"/>
  <c r="AN58"/>
  <c r="AM58"/>
  <c r="AL58"/>
  <c r="AK58"/>
  <c r="AJ58"/>
  <c r="AI58"/>
  <c r="AH58"/>
  <c r="AG58"/>
  <c r="AF58"/>
  <c r="AE58"/>
  <c r="AC58"/>
  <c r="P58"/>
  <c r="AD58" s="1"/>
  <c r="AP57"/>
  <c r="AO57"/>
  <c r="AN57"/>
  <c r="AM57"/>
  <c r="AL57"/>
  <c r="AK57"/>
  <c r="AJ57"/>
  <c r="AI57"/>
  <c r="AH57"/>
  <c r="AG57"/>
  <c r="AF57"/>
  <c r="AE57"/>
  <c r="AC57"/>
  <c r="AD57" s="1"/>
  <c r="P57"/>
  <c r="AP56"/>
  <c r="AO56"/>
  <c r="AN56"/>
  <c r="AM56"/>
  <c r="AL56"/>
  <c r="AK56"/>
  <c r="AJ56"/>
  <c r="AI56"/>
  <c r="AH56"/>
  <c r="AG56"/>
  <c r="AF56"/>
  <c r="AE56"/>
  <c r="AC56"/>
  <c r="P56"/>
  <c r="AD56" s="1"/>
  <c r="AP55"/>
  <c r="AO55"/>
  <c r="AN55"/>
  <c r="AM55"/>
  <c r="AL55"/>
  <c r="AK55"/>
  <c r="AJ55"/>
  <c r="AI55"/>
  <c r="AH55"/>
  <c r="AG55"/>
  <c r="AF55"/>
  <c r="AE55"/>
  <c r="AC55"/>
  <c r="AD55" s="1"/>
  <c r="P55"/>
  <c r="AP54"/>
  <c r="AO54"/>
  <c r="AN54"/>
  <c r="AM54"/>
  <c r="AL54"/>
  <c r="AK54"/>
  <c r="AJ54"/>
  <c r="AI54"/>
  <c r="AH54"/>
  <c r="AG54"/>
  <c r="AF54"/>
  <c r="AE54"/>
  <c r="AC54"/>
  <c r="P54"/>
  <c r="AD54" s="1"/>
  <c r="AP53"/>
  <c r="AO53"/>
  <c r="AN53"/>
  <c r="AM53"/>
  <c r="AL53"/>
  <c r="AK53"/>
  <c r="AJ53"/>
  <c r="AI53"/>
  <c r="AH53"/>
  <c r="AG53"/>
  <c r="AF53"/>
  <c r="AE53"/>
  <c r="AC53"/>
  <c r="AD53" s="1"/>
  <c r="P53"/>
  <c r="AP52"/>
  <c r="AO52"/>
  <c r="AN52"/>
  <c r="AM52"/>
  <c r="AL52"/>
  <c r="AK52"/>
  <c r="AJ52"/>
  <c r="AI52"/>
  <c r="AH52"/>
  <c r="AG52"/>
  <c r="AF52"/>
  <c r="AE52"/>
  <c r="AC52"/>
  <c r="P52"/>
  <c r="AD52" s="1"/>
  <c r="AP51"/>
  <c r="AO51"/>
  <c r="AN51"/>
  <c r="AM51"/>
  <c r="AL51"/>
  <c r="AK51"/>
  <c r="AJ51"/>
  <c r="AI51"/>
  <c r="AH51"/>
  <c r="AG51"/>
  <c r="AF51"/>
  <c r="AE51"/>
  <c r="AC51"/>
  <c r="AD51" s="1"/>
  <c r="P51"/>
  <c r="AP50"/>
  <c r="AO50"/>
  <c r="AN50"/>
  <c r="AM50"/>
  <c r="AL50"/>
  <c r="AK50"/>
  <c r="AJ50"/>
  <c r="AI50"/>
  <c r="AH50"/>
  <c r="AG50"/>
  <c r="AF50"/>
  <c r="AE50"/>
  <c r="AC50"/>
  <c r="P50"/>
  <c r="AD50" s="1"/>
  <c r="AP49"/>
  <c r="AO49"/>
  <c r="AN49"/>
  <c r="AM49"/>
  <c r="AL49"/>
  <c r="AK49"/>
  <c r="AJ49"/>
  <c r="AI49"/>
  <c r="AH49"/>
  <c r="AG49"/>
  <c r="AF49"/>
  <c r="AE49"/>
  <c r="AC49"/>
  <c r="AD49" s="1"/>
  <c r="P49"/>
  <c r="AP48"/>
  <c r="AO48"/>
  <c r="AN48"/>
  <c r="AM48"/>
  <c r="AL48"/>
  <c r="AK48"/>
  <c r="AJ48"/>
  <c r="AI48"/>
  <c r="AH48"/>
  <c r="AG48"/>
  <c r="AF48"/>
  <c r="AE48"/>
  <c r="AC48"/>
  <c r="P48"/>
  <c r="AD48" s="1"/>
  <c r="AP47"/>
  <c r="AO47"/>
  <c r="AN47"/>
  <c r="AM47"/>
  <c r="AL47"/>
  <c r="AK47"/>
  <c r="AJ47"/>
  <c r="AI47"/>
  <c r="AH47"/>
  <c r="AG47"/>
  <c r="AF47"/>
  <c r="AE47"/>
  <c r="AC47"/>
  <c r="AD47" s="1"/>
  <c r="P47"/>
  <c r="AP46"/>
  <c r="AO46"/>
  <c r="AN46"/>
  <c r="AM46"/>
  <c r="AL46"/>
  <c r="AK46"/>
  <c r="AJ46"/>
  <c r="AI46"/>
  <c r="AH46"/>
  <c r="AG46"/>
  <c r="AF46"/>
  <c r="AE46"/>
  <c r="AC46"/>
  <c r="P46"/>
  <c r="AD46" s="1"/>
  <c r="AP45"/>
  <c r="AO45"/>
  <c r="AN45"/>
  <c r="AM45"/>
  <c r="AL45"/>
  <c r="AK45"/>
  <c r="AJ45"/>
  <c r="AI45"/>
  <c r="AH45"/>
  <c r="AG45"/>
  <c r="AF45"/>
  <c r="AE45"/>
  <c r="AC45"/>
  <c r="AD45" s="1"/>
  <c r="P45"/>
  <c r="AP44"/>
  <c r="AO44"/>
  <c r="AN44"/>
  <c r="AM44"/>
  <c r="AL44"/>
  <c r="AK44"/>
  <c r="AJ44"/>
  <c r="AI44"/>
  <c r="AH44"/>
  <c r="AG44"/>
  <c r="AF44"/>
  <c r="AE44"/>
  <c r="AC44"/>
  <c r="P44"/>
  <c r="AD44" s="1"/>
  <c r="AP43"/>
  <c r="AO43"/>
  <c r="AN43"/>
  <c r="AM43"/>
  <c r="AL43"/>
  <c r="AK43"/>
  <c r="AJ43"/>
  <c r="AI43"/>
  <c r="AH43"/>
  <c r="AG43"/>
  <c r="AF43"/>
  <c r="AE43"/>
  <c r="AC43"/>
  <c r="AD43" s="1"/>
  <c r="P43"/>
  <c r="AP42"/>
  <c r="AO42"/>
  <c r="AN42"/>
  <c r="AM42"/>
  <c r="AL42"/>
  <c r="AK42"/>
  <c r="AJ42"/>
  <c r="AI42"/>
  <c r="AH42"/>
  <c r="AG42"/>
  <c r="AF42"/>
  <c r="AE42"/>
  <c r="AC42"/>
  <c r="P42"/>
  <c r="AD42" s="1"/>
  <c r="AP41"/>
  <c r="AO41"/>
  <c r="AN41"/>
  <c r="AM41"/>
  <c r="AL41"/>
  <c r="AK41"/>
  <c r="AJ41"/>
  <c r="AI41"/>
  <c r="AH41"/>
  <c r="AG41"/>
  <c r="AF41"/>
  <c r="AE41"/>
  <c r="AC41"/>
  <c r="AD41" s="1"/>
  <c r="P41"/>
  <c r="AP40"/>
  <c r="AO40"/>
  <c r="AN40"/>
  <c r="AM40"/>
  <c r="AL40"/>
  <c r="AK40"/>
  <c r="AJ40"/>
  <c r="AI40"/>
  <c r="AH40"/>
  <c r="AG40"/>
  <c r="AF40"/>
  <c r="AE40"/>
  <c r="AC40"/>
  <c r="P40"/>
  <c r="AD40" s="1"/>
  <c r="AP39"/>
  <c r="AO39"/>
  <c r="AN39"/>
  <c r="AM39"/>
  <c r="AL39"/>
  <c r="AK39"/>
  <c r="AJ39"/>
  <c r="AI39"/>
  <c r="AH39"/>
  <c r="AG39"/>
  <c r="AF39"/>
  <c r="AE39"/>
  <c r="AC39"/>
  <c r="AD39" s="1"/>
  <c r="P39"/>
  <c r="AP38"/>
  <c r="AO38"/>
  <c r="AN38"/>
  <c r="AM38"/>
  <c r="AL38"/>
  <c r="AK38"/>
  <c r="AJ38"/>
  <c r="AI38"/>
  <c r="AH38"/>
  <c r="AG38"/>
  <c r="AF38"/>
  <c r="AE38"/>
  <c r="AC38"/>
  <c r="P38"/>
  <c r="AD38" s="1"/>
  <c r="AP37"/>
  <c r="AO37"/>
  <c r="AN37"/>
  <c r="AM37"/>
  <c r="AL37"/>
  <c r="AK37"/>
  <c r="AJ37"/>
  <c r="AI37"/>
  <c r="AH37"/>
  <c r="AG37"/>
  <c r="AF37"/>
  <c r="AE37"/>
  <c r="AC37"/>
  <c r="AD37" s="1"/>
  <c r="P37"/>
  <c r="AP36"/>
  <c r="AO36"/>
  <c r="AN36"/>
  <c r="AM36"/>
  <c r="AL36"/>
  <c r="AK36"/>
  <c r="AJ36"/>
  <c r="AI36"/>
  <c r="AH36"/>
  <c r="AG36"/>
  <c r="AF36"/>
  <c r="AE36"/>
  <c r="AC36"/>
  <c r="P36"/>
  <c r="AD36" s="1"/>
  <c r="AP35"/>
  <c r="AO35"/>
  <c r="AN35"/>
  <c r="AM35"/>
  <c r="AL35"/>
  <c r="AK35"/>
  <c r="AJ35"/>
  <c r="AI35"/>
  <c r="AH35"/>
  <c r="AG35"/>
  <c r="AF35"/>
  <c r="AE35"/>
  <c r="AC35"/>
  <c r="AD35" s="1"/>
  <c r="P35"/>
  <c r="AP34"/>
  <c r="AO34"/>
  <c r="AN34"/>
  <c r="AM34"/>
  <c r="AL34"/>
  <c r="AK34"/>
  <c r="AJ34"/>
  <c r="AI34"/>
  <c r="AH34"/>
  <c r="AG34"/>
  <c r="AF34"/>
  <c r="AE34"/>
  <c r="AC34"/>
  <c r="P34"/>
  <c r="AD34" s="1"/>
  <c r="AP33"/>
  <c r="AO33"/>
  <c r="AN33"/>
  <c r="AM33"/>
  <c r="AL33"/>
  <c r="AK33"/>
  <c r="AJ33"/>
  <c r="AI33"/>
  <c r="AH33"/>
  <c r="AG33"/>
  <c r="AF33"/>
  <c r="AE33"/>
  <c r="AC33"/>
  <c r="AD33" s="1"/>
  <c r="P33"/>
  <c r="AP32"/>
  <c r="AO32"/>
  <c r="AN32"/>
  <c r="AM32"/>
  <c r="AL32"/>
  <c r="AK32"/>
  <c r="AJ32"/>
  <c r="AI32"/>
  <c r="AH32"/>
  <c r="AG32"/>
  <c r="AF32"/>
  <c r="AE32"/>
  <c r="AC32"/>
  <c r="P32"/>
  <c r="AD32" s="1"/>
  <c r="AP31"/>
  <c r="AO31"/>
  <c r="AN31"/>
  <c r="AM31"/>
  <c r="AL31"/>
  <c r="AK31"/>
  <c r="AJ31"/>
  <c r="AI31"/>
  <c r="AH31"/>
  <c r="AG31"/>
  <c r="AF31"/>
  <c r="AE31"/>
  <c r="AC31"/>
  <c r="AD31" s="1"/>
  <c r="P31"/>
  <c r="AP30"/>
  <c r="AO30"/>
  <c r="AN30"/>
  <c r="AM30"/>
  <c r="AL30"/>
  <c r="AK30"/>
  <c r="AJ30"/>
  <c r="AI30"/>
  <c r="AH30"/>
  <c r="AG30"/>
  <c r="AF30"/>
  <c r="AE30"/>
  <c r="AC30"/>
  <c r="P30"/>
  <c r="AD30" s="1"/>
  <c r="AP29"/>
  <c r="AO29"/>
  <c r="AN29"/>
  <c r="AM29"/>
  <c r="AL29"/>
  <c r="AK29"/>
  <c r="AJ29"/>
  <c r="AI29"/>
  <c r="AH29"/>
  <c r="AG29"/>
  <c r="AF29"/>
  <c r="AE29"/>
  <c r="AC29"/>
  <c r="AD29" s="1"/>
  <c r="P29"/>
  <c r="AP28"/>
  <c r="AO28"/>
  <c r="AN28"/>
  <c r="AM28"/>
  <c r="AL28"/>
  <c r="AK28"/>
  <c r="AJ28"/>
  <c r="AI28"/>
  <c r="AH28"/>
  <c r="AG28"/>
  <c r="AF28"/>
  <c r="AE28"/>
  <c r="AC28"/>
  <c r="P28"/>
  <c r="AD28" s="1"/>
  <c r="AP27"/>
  <c r="AO27"/>
  <c r="AN27"/>
  <c r="AM27"/>
  <c r="AL27"/>
  <c r="AK27"/>
  <c r="AJ27"/>
  <c r="AI27"/>
  <c r="AH27"/>
  <c r="AG27"/>
  <c r="AF27"/>
  <c r="AE27"/>
  <c r="AC27"/>
  <c r="AD27" s="1"/>
  <c r="P27"/>
  <c r="AP26"/>
  <c r="AO26"/>
  <c r="AN26"/>
  <c r="AM26"/>
  <c r="AL26"/>
  <c r="AK26"/>
  <c r="AJ26"/>
  <c r="AI26"/>
  <c r="AH26"/>
  <c r="AG26"/>
  <c r="AF26"/>
  <c r="AE26"/>
  <c r="AC26"/>
  <c r="P26"/>
  <c r="AD26" s="1"/>
  <c r="AP25"/>
  <c r="AO25"/>
  <c r="AN25"/>
  <c r="AM25"/>
  <c r="AL25"/>
  <c r="AK25"/>
  <c r="AJ25"/>
  <c r="AI25"/>
  <c r="AH25"/>
  <c r="AG25"/>
  <c r="AF25"/>
  <c r="AE25"/>
  <c r="AC25"/>
  <c r="AD25" s="1"/>
  <c r="P25"/>
  <c r="AP24"/>
  <c r="AO24"/>
  <c r="AN24"/>
  <c r="AM24"/>
  <c r="AL24"/>
  <c r="AK24"/>
  <c r="AJ24"/>
  <c r="AI24"/>
  <c r="AH24"/>
  <c r="AG24"/>
  <c r="AF24"/>
  <c r="AE24"/>
  <c r="AC24"/>
  <c r="P24"/>
  <c r="AD24" s="1"/>
  <c r="AP23"/>
  <c r="AO23"/>
  <c r="AN23"/>
  <c r="AM23"/>
  <c r="AL23"/>
  <c r="AK23"/>
  <c r="AJ23"/>
  <c r="AI23"/>
  <c r="AH23"/>
  <c r="AG23"/>
  <c r="AF23"/>
  <c r="AE23"/>
  <c r="AC23"/>
  <c r="AD23" s="1"/>
  <c r="P23"/>
  <c r="AP22"/>
  <c r="AO22"/>
  <c r="AN22"/>
  <c r="AM22"/>
  <c r="AL22"/>
  <c r="AK22"/>
  <c r="AJ22"/>
  <c r="AI22"/>
  <c r="AH22"/>
  <c r="AG22"/>
  <c r="AF22"/>
  <c r="AE22"/>
  <c r="AC22"/>
  <c r="P22"/>
  <c r="AD22" s="1"/>
  <c r="AP21"/>
  <c r="AO21"/>
  <c r="AN21"/>
  <c r="AM21"/>
  <c r="AL21"/>
  <c r="AK21"/>
  <c r="AJ21"/>
  <c r="AI21"/>
  <c r="AH21"/>
  <c r="AG21"/>
  <c r="AF21"/>
  <c r="AE21"/>
  <c r="AC21"/>
  <c r="AD21" s="1"/>
  <c r="P21"/>
  <c r="AP20"/>
  <c r="AO20"/>
  <c r="AN20"/>
  <c r="AM20"/>
  <c r="AL20"/>
  <c r="AK20"/>
  <c r="AJ20"/>
  <c r="AI20"/>
  <c r="AH20"/>
  <c r="AG20"/>
  <c r="AF20"/>
  <c r="AE20"/>
  <c r="AC20"/>
  <c r="P20"/>
  <c r="AD20" s="1"/>
  <c r="AP19"/>
  <c r="AO19"/>
  <c r="AN19"/>
  <c r="AM19"/>
  <c r="AL19"/>
  <c r="AK19"/>
  <c r="AJ19"/>
  <c r="AI19"/>
  <c r="AH19"/>
  <c r="AG19"/>
  <c r="AF19"/>
  <c r="AE19"/>
  <c r="AC19"/>
  <c r="AD19" s="1"/>
  <c r="P19"/>
  <c r="AP18"/>
  <c r="AO18"/>
  <c r="AN18"/>
  <c r="AM18"/>
  <c r="AL18"/>
  <c r="AK18"/>
  <c r="AJ18"/>
  <c r="AI18"/>
  <c r="AH18"/>
  <c r="AG18"/>
  <c r="AF18"/>
  <c r="AE18"/>
  <c r="AC18"/>
  <c r="P18"/>
  <c r="AD18" s="1"/>
  <c r="AP17"/>
  <c r="AO17"/>
  <c r="AN17"/>
  <c r="AM17"/>
  <c r="AL17"/>
  <c r="AK17"/>
  <c r="AJ17"/>
  <c r="AI17"/>
  <c r="AH17"/>
  <c r="AG17"/>
  <c r="AF17"/>
  <c r="AE17"/>
  <c r="AC17"/>
  <c r="AD17" s="1"/>
  <c r="P17"/>
  <c r="AP16"/>
  <c r="AO16"/>
  <c r="AN16"/>
  <c r="AM16"/>
  <c r="AL16"/>
  <c r="AK16"/>
  <c r="AJ16"/>
  <c r="AI16"/>
  <c r="AH16"/>
  <c r="AG16"/>
  <c r="AF16"/>
  <c r="AE16"/>
  <c r="AC16"/>
  <c r="P16"/>
  <c r="AD16" s="1"/>
  <c r="AP15"/>
  <c r="AO15"/>
  <c r="AN15"/>
  <c r="AM15"/>
  <c r="AL15"/>
  <c r="AK15"/>
  <c r="AJ15"/>
  <c r="AI15"/>
  <c r="AH15"/>
  <c r="AG15"/>
  <c r="AF15"/>
  <c r="AE15"/>
  <c r="AC15"/>
  <c r="AD15" s="1"/>
  <c r="P15"/>
  <c r="AP14"/>
  <c r="AO14"/>
  <c r="AN14"/>
  <c r="AM14"/>
  <c r="AL14"/>
  <c r="AK14"/>
  <c r="AJ14"/>
  <c r="AI14"/>
  <c r="AH14"/>
  <c r="AG14"/>
  <c r="AF14"/>
  <c r="AE14"/>
  <c r="AC14"/>
  <c r="P14"/>
  <c r="AD14" s="1"/>
  <c r="AP13"/>
  <c r="AO13"/>
  <c r="AN13"/>
  <c r="AM13"/>
  <c r="AL13"/>
  <c r="AK13"/>
  <c r="AJ13"/>
  <c r="AI13"/>
  <c r="AH13"/>
  <c r="AG13"/>
  <c r="AF13"/>
  <c r="AE13"/>
  <c r="AC13"/>
  <c r="AD13" s="1"/>
  <c r="P13"/>
  <c r="AP12"/>
  <c r="AO12"/>
  <c r="AN12"/>
  <c r="AM12"/>
  <c r="AL12"/>
  <c r="AK12"/>
  <c r="AJ12"/>
  <c r="AI12"/>
  <c r="AH12"/>
  <c r="AG12"/>
  <c r="AF12"/>
  <c r="AE12"/>
  <c r="AC12"/>
  <c r="P12"/>
  <c r="AD12" s="1"/>
  <c r="AP11"/>
  <c r="AO11"/>
  <c r="AN11"/>
  <c r="AM11"/>
  <c r="AL11"/>
  <c r="AK11"/>
  <c r="AJ11"/>
  <c r="AI11"/>
  <c r="AH11"/>
  <c r="AG11"/>
  <c r="AF11"/>
  <c r="AE11"/>
  <c r="AC11"/>
  <c r="AD11" s="1"/>
  <c r="P11"/>
  <c r="AP10"/>
  <c r="AO10"/>
  <c r="AN10"/>
  <c r="AM10"/>
  <c r="AL10"/>
  <c r="AK10"/>
  <c r="AJ10"/>
  <c r="AI10"/>
  <c r="AH10"/>
  <c r="AG10"/>
  <c r="AF10"/>
  <c r="AE10"/>
  <c r="AC10"/>
  <c r="P10"/>
  <c r="AD10" s="1"/>
  <c r="AP9"/>
  <c r="AO9"/>
  <c r="AN9"/>
  <c r="AM9"/>
  <c r="AL9"/>
  <c r="AK9"/>
  <c r="AJ9"/>
  <c r="AI9"/>
  <c r="AH9"/>
  <c r="AG9"/>
  <c r="AF9"/>
  <c r="AE9"/>
  <c r="AC9"/>
  <c r="AD9" s="1"/>
  <c r="P9"/>
  <c r="AP8"/>
  <c r="AO8"/>
  <c r="AN8"/>
  <c r="AM8"/>
  <c r="AL8"/>
  <c r="AK8"/>
  <c r="AJ8"/>
  <c r="AI8"/>
  <c r="AH8"/>
  <c r="AG8"/>
  <c r="AF8"/>
  <c r="AE8"/>
  <c r="AC8"/>
  <c r="P8"/>
  <c r="AD8" s="1"/>
  <c r="AP7"/>
  <c r="AO7"/>
  <c r="AN7"/>
  <c r="AM7"/>
  <c r="AL7"/>
  <c r="AK7"/>
  <c r="AJ7"/>
  <c r="AI7"/>
  <c r="AH7"/>
  <c r="AG7"/>
  <c r="AF7"/>
  <c r="AE7"/>
  <c r="AC7"/>
  <c r="AD7" s="1"/>
  <c r="P7"/>
  <c r="AP6"/>
  <c r="AO6"/>
  <c r="AN6"/>
  <c r="AM6"/>
  <c r="AL6"/>
  <c r="AK6"/>
  <c r="AJ6"/>
  <c r="AI6"/>
  <c r="AH6"/>
  <c r="AG6"/>
  <c r="AF6"/>
  <c r="AE6"/>
  <c r="AC6"/>
  <c r="P6"/>
  <c r="AD6" s="1"/>
  <c r="AP5"/>
  <c r="AO5"/>
  <c r="AN5"/>
  <c r="AM5"/>
  <c r="AL5"/>
  <c r="AK5"/>
  <c r="AJ5"/>
  <c r="AI5"/>
  <c r="AH5"/>
  <c r="AG5"/>
  <c r="AF5"/>
  <c r="AE5"/>
  <c r="AC5"/>
  <c r="AD5" s="1"/>
  <c r="P5"/>
  <c r="AR106" i="3" l="1"/>
  <c r="AQ106"/>
  <c r="AP106"/>
  <c r="AO106"/>
  <c r="AN106"/>
  <c r="AM106"/>
  <c r="AL106"/>
  <c r="AK106"/>
  <c r="AJ106"/>
  <c r="AI106"/>
  <c r="AH106"/>
  <c r="AG106"/>
  <c r="AF106"/>
  <c r="AD106"/>
  <c r="AE106" s="1"/>
  <c r="P106"/>
  <c r="AR105"/>
  <c r="AQ105"/>
  <c r="AP105"/>
  <c r="AO105"/>
  <c r="AN105"/>
  <c r="AM105"/>
  <c r="AL105"/>
  <c r="AK105"/>
  <c r="AJ105"/>
  <c r="AI105"/>
  <c r="AH105"/>
  <c r="AG105"/>
  <c r="AF105"/>
  <c r="AD105"/>
  <c r="P105"/>
  <c r="AE105" s="1"/>
  <c r="AR104"/>
  <c r="AQ104"/>
  <c r="AP104"/>
  <c r="AO104"/>
  <c r="AN104"/>
  <c r="AM104"/>
  <c r="AL104"/>
  <c r="AK104"/>
  <c r="AJ104"/>
  <c r="AI104"/>
  <c r="AH104"/>
  <c r="AG104"/>
  <c r="AF104"/>
  <c r="AD104"/>
  <c r="P104"/>
  <c r="AE104" s="1"/>
  <c r="AR103"/>
  <c r="AQ103"/>
  <c r="AP103"/>
  <c r="AO103"/>
  <c r="AN103"/>
  <c r="AM103"/>
  <c r="AL103"/>
  <c r="AK103"/>
  <c r="AJ103"/>
  <c r="AI103"/>
  <c r="AH103"/>
  <c r="AG103"/>
  <c r="AF103"/>
  <c r="AD103"/>
  <c r="P103"/>
  <c r="AE103" s="1"/>
  <c r="AR102"/>
  <c r="AQ102"/>
  <c r="AP102"/>
  <c r="AO102"/>
  <c r="AN102"/>
  <c r="AM102"/>
  <c r="AL102"/>
  <c r="AK102"/>
  <c r="AJ102"/>
  <c r="AI102"/>
  <c r="AH102"/>
  <c r="AG102"/>
  <c r="AF102"/>
  <c r="AD102"/>
  <c r="P102"/>
  <c r="AE102" s="1"/>
  <c r="AR101"/>
  <c r="AQ101"/>
  <c r="AP101"/>
  <c r="AO101"/>
  <c r="AN101"/>
  <c r="AM101"/>
  <c r="AL101"/>
  <c r="AK101"/>
  <c r="AJ101"/>
  <c r="AI101"/>
  <c r="AH101"/>
  <c r="AG101"/>
  <c r="AF101"/>
  <c r="AD101"/>
  <c r="P101"/>
  <c r="AE101" s="1"/>
  <c r="AR100"/>
  <c r="AQ100"/>
  <c r="AP100"/>
  <c r="AO100"/>
  <c r="AN100"/>
  <c r="AM100"/>
  <c r="AL100"/>
  <c r="AK100"/>
  <c r="AJ100"/>
  <c r="AI100"/>
  <c r="AH100"/>
  <c r="AG100"/>
  <c r="AF100"/>
  <c r="AD100"/>
  <c r="P100"/>
  <c r="AE100" s="1"/>
  <c r="AR99"/>
  <c r="AQ99"/>
  <c r="AP99"/>
  <c r="AO99"/>
  <c r="AN99"/>
  <c r="AM99"/>
  <c r="AL99"/>
  <c r="AK99"/>
  <c r="AJ99"/>
  <c r="AI99"/>
  <c r="AH99"/>
  <c r="AG99"/>
  <c r="AF99"/>
  <c r="AD99"/>
  <c r="P99"/>
  <c r="AE99" s="1"/>
  <c r="AR98"/>
  <c r="AQ98"/>
  <c r="AP98"/>
  <c r="AO98"/>
  <c r="AN98"/>
  <c r="AM98"/>
  <c r="AL98"/>
  <c r="AK98"/>
  <c r="AJ98"/>
  <c r="AI98"/>
  <c r="AH98"/>
  <c r="AG98"/>
  <c r="AF98"/>
  <c r="AD98"/>
  <c r="P98"/>
  <c r="AE98" s="1"/>
  <c r="AR97"/>
  <c r="AQ97"/>
  <c r="AP97"/>
  <c r="AO97"/>
  <c r="AN97"/>
  <c r="AM97"/>
  <c r="AL97"/>
  <c r="AK97"/>
  <c r="AJ97"/>
  <c r="AI97"/>
  <c r="AH97"/>
  <c r="AG97"/>
  <c r="AF97"/>
  <c r="AD97"/>
  <c r="P97"/>
  <c r="AE97" s="1"/>
  <c r="AR96"/>
  <c r="AQ96"/>
  <c r="AP96"/>
  <c r="AO96"/>
  <c r="AN96"/>
  <c r="AM96"/>
  <c r="AL96"/>
  <c r="AK96"/>
  <c r="AJ96"/>
  <c r="AI96"/>
  <c r="AH96"/>
  <c r="AG96"/>
  <c r="AF96"/>
  <c r="AD96"/>
  <c r="P96"/>
  <c r="AE96" s="1"/>
  <c r="AR95"/>
  <c r="AQ95"/>
  <c r="AP95"/>
  <c r="AO95"/>
  <c r="AN95"/>
  <c r="AM95"/>
  <c r="AL95"/>
  <c r="AK95"/>
  <c r="AJ95"/>
  <c r="AI95"/>
  <c r="AH95"/>
  <c r="AG95"/>
  <c r="AF95"/>
  <c r="AD95"/>
  <c r="P95"/>
  <c r="AE95" s="1"/>
  <c r="AR94"/>
  <c r="AQ94"/>
  <c r="AP94"/>
  <c r="AO94"/>
  <c r="AN94"/>
  <c r="AM94"/>
  <c r="AL94"/>
  <c r="AK94"/>
  <c r="AJ94"/>
  <c r="AI94"/>
  <c r="AH94"/>
  <c r="AG94"/>
  <c r="AF94"/>
  <c r="AD94"/>
  <c r="P94"/>
  <c r="AE94" s="1"/>
  <c r="AR93"/>
  <c r="AQ93"/>
  <c r="AP93"/>
  <c r="AO93"/>
  <c r="AN93"/>
  <c r="AM93"/>
  <c r="AL93"/>
  <c r="AK93"/>
  <c r="AJ93"/>
  <c r="AI93"/>
  <c r="AH93"/>
  <c r="AG93"/>
  <c r="AF93"/>
  <c r="AD93"/>
  <c r="P93"/>
  <c r="AE93" s="1"/>
  <c r="AR92"/>
  <c r="AQ92"/>
  <c r="AP92"/>
  <c r="AO92"/>
  <c r="AN92"/>
  <c r="AM92"/>
  <c r="AL92"/>
  <c r="AK92"/>
  <c r="AJ92"/>
  <c r="AI92"/>
  <c r="AH92"/>
  <c r="AG92"/>
  <c r="AF92"/>
  <c r="AD92"/>
  <c r="P92"/>
  <c r="AE92" s="1"/>
  <c r="AR91"/>
  <c r="AQ91"/>
  <c r="AP91"/>
  <c r="AO91"/>
  <c r="AN91"/>
  <c r="AM91"/>
  <c r="AL91"/>
  <c r="AK91"/>
  <c r="AJ91"/>
  <c r="AI91"/>
  <c r="AH91"/>
  <c r="AG91"/>
  <c r="AF91"/>
  <c r="AD91"/>
  <c r="P91"/>
  <c r="AE91" s="1"/>
  <c r="AR90"/>
  <c r="AQ90"/>
  <c r="AP90"/>
  <c r="AO90"/>
  <c r="AN90"/>
  <c r="AM90"/>
  <c r="AL90"/>
  <c r="AK90"/>
  <c r="AJ90"/>
  <c r="AI90"/>
  <c r="AH90"/>
  <c r="AG90"/>
  <c r="AF90"/>
  <c r="AD90"/>
  <c r="P90"/>
  <c r="AE90" s="1"/>
  <c r="AR89"/>
  <c r="AQ89"/>
  <c r="AP89"/>
  <c r="AO89"/>
  <c r="AN89"/>
  <c r="AM89"/>
  <c r="AL89"/>
  <c r="AK89"/>
  <c r="AJ89"/>
  <c r="AI89"/>
  <c r="AH89"/>
  <c r="AG89"/>
  <c r="AF89"/>
  <c r="AD89"/>
  <c r="P89"/>
  <c r="AE89" s="1"/>
  <c r="AR88"/>
  <c r="AQ88"/>
  <c r="AP88"/>
  <c r="AO88"/>
  <c r="AN88"/>
  <c r="AM88"/>
  <c r="AL88"/>
  <c r="AK88"/>
  <c r="AJ88"/>
  <c r="AI88"/>
  <c r="AH88"/>
  <c r="AG88"/>
  <c r="AF88"/>
  <c r="AD88"/>
  <c r="P88"/>
  <c r="AE88" s="1"/>
  <c r="AR87"/>
  <c r="AQ87"/>
  <c r="AP87"/>
  <c r="AO87"/>
  <c r="AN87"/>
  <c r="AM87"/>
  <c r="AL87"/>
  <c r="AK87"/>
  <c r="AJ87"/>
  <c r="AI87"/>
  <c r="AH87"/>
  <c r="AG87"/>
  <c r="AF87"/>
  <c r="AD87"/>
  <c r="P87"/>
  <c r="AE87" s="1"/>
  <c r="AR86"/>
  <c r="AQ86"/>
  <c r="AP86"/>
  <c r="AO86"/>
  <c r="AN86"/>
  <c r="AM86"/>
  <c r="AL86"/>
  <c r="AK86"/>
  <c r="AJ86"/>
  <c r="AI86"/>
  <c r="AH86"/>
  <c r="AG86"/>
  <c r="AF86"/>
  <c r="AD86"/>
  <c r="P86"/>
  <c r="AE86" s="1"/>
  <c r="AR85"/>
  <c r="AQ85"/>
  <c r="AP85"/>
  <c r="AO85"/>
  <c r="AN85"/>
  <c r="AM85"/>
  <c r="AL85"/>
  <c r="AK85"/>
  <c r="AJ85"/>
  <c r="AI85"/>
  <c r="AH85"/>
  <c r="AG85"/>
  <c r="AF85"/>
  <c r="AD85"/>
  <c r="P85"/>
  <c r="AE85" s="1"/>
  <c r="AR84"/>
  <c r="AQ84"/>
  <c r="AP84"/>
  <c r="AO84"/>
  <c r="AN84"/>
  <c r="AM84"/>
  <c r="AL84"/>
  <c r="AK84"/>
  <c r="AJ84"/>
  <c r="AI84"/>
  <c r="AH84"/>
  <c r="AG84"/>
  <c r="AF84"/>
  <c r="AD84"/>
  <c r="P84"/>
  <c r="AE84" s="1"/>
  <c r="AR83"/>
  <c r="AQ83"/>
  <c r="AP83"/>
  <c r="AO83"/>
  <c r="AN83"/>
  <c r="AM83"/>
  <c r="AL83"/>
  <c r="AK83"/>
  <c r="AJ83"/>
  <c r="AI83"/>
  <c r="AH83"/>
  <c r="AG83"/>
  <c r="AF83"/>
  <c r="AD83"/>
  <c r="P83"/>
  <c r="AE83" s="1"/>
  <c r="AR82"/>
  <c r="AQ82"/>
  <c r="AP82"/>
  <c r="AO82"/>
  <c r="AN82"/>
  <c r="AM82"/>
  <c r="AL82"/>
  <c r="AK82"/>
  <c r="AJ82"/>
  <c r="AI82"/>
  <c r="AH82"/>
  <c r="AG82"/>
  <c r="AF82"/>
  <c r="AD82"/>
  <c r="P82"/>
  <c r="AE82" s="1"/>
  <c r="AR81"/>
  <c r="AQ81"/>
  <c r="AP81"/>
  <c r="AO81"/>
  <c r="AN81"/>
  <c r="AM81"/>
  <c r="AL81"/>
  <c r="AK81"/>
  <c r="AJ81"/>
  <c r="AI81"/>
  <c r="AH81"/>
  <c r="AG81"/>
  <c r="AF81"/>
  <c r="AD81"/>
  <c r="P81"/>
  <c r="AE81" s="1"/>
  <c r="AR80"/>
  <c r="AQ80"/>
  <c r="AP80"/>
  <c r="AO80"/>
  <c r="AN80"/>
  <c r="AM80"/>
  <c r="AL80"/>
  <c r="AK80"/>
  <c r="AJ80"/>
  <c r="AI80"/>
  <c r="AH80"/>
  <c r="AG80"/>
  <c r="AF80"/>
  <c r="AD80"/>
  <c r="P80"/>
  <c r="AE80" s="1"/>
  <c r="AR79"/>
  <c r="AQ79"/>
  <c r="AP79"/>
  <c r="AO79"/>
  <c r="AN79"/>
  <c r="AM79"/>
  <c r="AL79"/>
  <c r="AK79"/>
  <c r="AJ79"/>
  <c r="AI79"/>
  <c r="AH79"/>
  <c r="AG79"/>
  <c r="AF79"/>
  <c r="AD79"/>
  <c r="P79"/>
  <c r="AE79" s="1"/>
  <c r="AR78"/>
  <c r="AQ78"/>
  <c r="AP78"/>
  <c r="AO78"/>
  <c r="AN78"/>
  <c r="AM78"/>
  <c r="AL78"/>
  <c r="AK78"/>
  <c r="AJ78"/>
  <c r="AI78"/>
  <c r="AH78"/>
  <c r="AG78"/>
  <c r="AF78"/>
  <c r="AD78"/>
  <c r="P78"/>
  <c r="AE78" s="1"/>
  <c r="AR77"/>
  <c r="AQ77"/>
  <c r="AP77"/>
  <c r="AO77"/>
  <c r="AN77"/>
  <c r="AM77"/>
  <c r="AL77"/>
  <c r="AK77"/>
  <c r="AJ77"/>
  <c r="AI77"/>
  <c r="AH77"/>
  <c r="AG77"/>
  <c r="AF77"/>
  <c r="AD77"/>
  <c r="P77"/>
  <c r="AE77" s="1"/>
  <c r="AR76"/>
  <c r="AQ76"/>
  <c r="AP76"/>
  <c r="AO76"/>
  <c r="AN76"/>
  <c r="AM76"/>
  <c r="AL76"/>
  <c r="AK76"/>
  <c r="AJ76"/>
  <c r="AI76"/>
  <c r="AH76"/>
  <c r="AG76"/>
  <c r="AF76"/>
  <c r="AD76"/>
  <c r="P76"/>
  <c r="AE76" s="1"/>
  <c r="AR75"/>
  <c r="AQ75"/>
  <c r="AP75"/>
  <c r="AO75"/>
  <c r="AN75"/>
  <c r="AM75"/>
  <c r="AL75"/>
  <c r="AK75"/>
  <c r="AJ75"/>
  <c r="AI75"/>
  <c r="AH75"/>
  <c r="AG75"/>
  <c r="AF75"/>
  <c r="AD75"/>
  <c r="P75"/>
  <c r="AE75" s="1"/>
  <c r="AR74"/>
  <c r="AQ74"/>
  <c r="AP74"/>
  <c r="AO74"/>
  <c r="AN74"/>
  <c r="AM74"/>
  <c r="AL74"/>
  <c r="AK74"/>
  <c r="AJ74"/>
  <c r="AI74"/>
  <c r="AH74"/>
  <c r="AG74"/>
  <c r="AF74"/>
  <c r="AD74"/>
  <c r="P74"/>
  <c r="AE74" s="1"/>
  <c r="AR73"/>
  <c r="AQ73"/>
  <c r="AP73"/>
  <c r="AO73"/>
  <c r="AN73"/>
  <c r="AM73"/>
  <c r="AL73"/>
  <c r="AK73"/>
  <c r="AJ73"/>
  <c r="AI73"/>
  <c r="AH73"/>
  <c r="AG73"/>
  <c r="AF73"/>
  <c r="AD73"/>
  <c r="P73"/>
  <c r="AE73" s="1"/>
  <c r="AR72"/>
  <c r="AQ72"/>
  <c r="AP72"/>
  <c r="AO72"/>
  <c r="AN72"/>
  <c r="AM72"/>
  <c r="AL72"/>
  <c r="AK72"/>
  <c r="AJ72"/>
  <c r="AI72"/>
  <c r="AH72"/>
  <c r="AG72"/>
  <c r="AF72"/>
  <c r="AD72"/>
  <c r="P72"/>
  <c r="AE72" s="1"/>
  <c r="AR71"/>
  <c r="AQ71"/>
  <c r="AP71"/>
  <c r="AO71"/>
  <c r="AN71"/>
  <c r="AM71"/>
  <c r="AL71"/>
  <c r="AK71"/>
  <c r="AJ71"/>
  <c r="AI71"/>
  <c r="AH71"/>
  <c r="AG71"/>
  <c r="AF71"/>
  <c r="AD71"/>
  <c r="P71"/>
  <c r="AE71" s="1"/>
  <c r="AR70"/>
  <c r="AQ70"/>
  <c r="AP70"/>
  <c r="AO70"/>
  <c r="AN70"/>
  <c r="AM70"/>
  <c r="AL70"/>
  <c r="AK70"/>
  <c r="AJ70"/>
  <c r="AI70"/>
  <c r="AH70"/>
  <c r="AG70"/>
  <c r="AF70"/>
  <c r="AD70"/>
  <c r="P70"/>
  <c r="AE70" s="1"/>
  <c r="AR69"/>
  <c r="AQ69"/>
  <c r="AP69"/>
  <c r="AO69"/>
  <c r="AN69"/>
  <c r="AM69"/>
  <c r="AL69"/>
  <c r="AK69"/>
  <c r="AJ69"/>
  <c r="AI69"/>
  <c r="AH69"/>
  <c r="AG69"/>
  <c r="AF69"/>
  <c r="AD69"/>
  <c r="P69"/>
  <c r="AE69" s="1"/>
  <c r="AR68"/>
  <c r="AQ68"/>
  <c r="AP68"/>
  <c r="AO68"/>
  <c r="AN68"/>
  <c r="AM68"/>
  <c r="AL68"/>
  <c r="AK68"/>
  <c r="AJ68"/>
  <c r="AI68"/>
  <c r="AH68"/>
  <c r="AG68"/>
  <c r="AF68"/>
  <c r="AD68"/>
  <c r="P68"/>
  <c r="AE68" s="1"/>
  <c r="AR67"/>
  <c r="AQ67"/>
  <c r="AP67"/>
  <c r="AO67"/>
  <c r="AN67"/>
  <c r="AM67"/>
  <c r="AL67"/>
  <c r="AK67"/>
  <c r="AJ67"/>
  <c r="AI67"/>
  <c r="AH67"/>
  <c r="AG67"/>
  <c r="AF67"/>
  <c r="AD67"/>
  <c r="P67"/>
  <c r="AE67" s="1"/>
  <c r="AR66"/>
  <c r="AQ66"/>
  <c r="AP66"/>
  <c r="AO66"/>
  <c r="AN66"/>
  <c r="AM66"/>
  <c r="AL66"/>
  <c r="AK66"/>
  <c r="AJ66"/>
  <c r="AI66"/>
  <c r="AH66"/>
  <c r="AG66"/>
  <c r="AF66"/>
  <c r="AD66"/>
  <c r="P66"/>
  <c r="AE66" s="1"/>
  <c r="AR65"/>
  <c r="AQ65"/>
  <c r="AP65"/>
  <c r="AO65"/>
  <c r="AN65"/>
  <c r="AM65"/>
  <c r="AL65"/>
  <c r="AK65"/>
  <c r="AJ65"/>
  <c r="AI65"/>
  <c r="AH65"/>
  <c r="AG65"/>
  <c r="AF65"/>
  <c r="AD65"/>
  <c r="P65"/>
  <c r="AE65" s="1"/>
  <c r="AR64"/>
  <c r="AQ64"/>
  <c r="AP64"/>
  <c r="AO64"/>
  <c r="AN64"/>
  <c r="AM64"/>
  <c r="AL64"/>
  <c r="AK64"/>
  <c r="AJ64"/>
  <c r="AI64"/>
  <c r="AH64"/>
  <c r="AG64"/>
  <c r="AF64"/>
  <c r="AD64"/>
  <c r="AE64" s="1"/>
  <c r="P64"/>
  <c r="AR63"/>
  <c r="AQ63"/>
  <c r="AP63"/>
  <c r="AO63"/>
  <c r="AN63"/>
  <c r="AM63"/>
  <c r="AL63"/>
  <c r="AK63"/>
  <c r="AJ63"/>
  <c r="AI63"/>
  <c r="AH63"/>
  <c r="AG63"/>
  <c r="AF63"/>
  <c r="AD63"/>
  <c r="P63"/>
  <c r="AE63" s="1"/>
  <c r="AR62"/>
  <c r="AQ62"/>
  <c r="AP62"/>
  <c r="AO62"/>
  <c r="AN62"/>
  <c r="AM62"/>
  <c r="AL62"/>
  <c r="AK62"/>
  <c r="AJ62"/>
  <c r="AI62"/>
  <c r="AH62"/>
  <c r="AG62"/>
  <c r="AF62"/>
  <c r="AD62"/>
  <c r="P62"/>
  <c r="AE62" s="1"/>
  <c r="AR61"/>
  <c r="AQ61"/>
  <c r="AP61"/>
  <c r="AO61"/>
  <c r="AN61"/>
  <c r="AM61"/>
  <c r="AL61"/>
  <c r="AK61"/>
  <c r="AJ61"/>
  <c r="AI61"/>
  <c r="AH61"/>
  <c r="AG61"/>
  <c r="AF61"/>
  <c r="AD61"/>
  <c r="P61"/>
  <c r="AE61" s="1"/>
  <c r="AR60"/>
  <c r="AQ60"/>
  <c r="AP60"/>
  <c r="AO60"/>
  <c r="AN60"/>
  <c r="AM60"/>
  <c r="AL60"/>
  <c r="AK60"/>
  <c r="AJ60"/>
  <c r="AI60"/>
  <c r="AH60"/>
  <c r="AG60"/>
  <c r="AF60"/>
  <c r="AD60"/>
  <c r="AE60" s="1"/>
  <c r="P60"/>
  <c r="AR59"/>
  <c r="AQ59"/>
  <c r="AP59"/>
  <c r="AO59"/>
  <c r="AN59"/>
  <c r="AM59"/>
  <c r="AL59"/>
  <c r="AK59"/>
  <c r="AJ59"/>
  <c r="AI59"/>
  <c r="AH59"/>
  <c r="AG59"/>
  <c r="AF59"/>
  <c r="AD59"/>
  <c r="AE59" s="1"/>
  <c r="P59"/>
  <c r="AR58"/>
  <c r="AQ58"/>
  <c r="AP58"/>
  <c r="AO58"/>
  <c r="AN58"/>
  <c r="AM58"/>
  <c r="AL58"/>
  <c r="AK58"/>
  <c r="AJ58"/>
  <c r="AI58"/>
  <c r="AH58"/>
  <c r="AG58"/>
  <c r="AF58"/>
  <c r="AD58"/>
  <c r="AE58" s="1"/>
  <c r="P58"/>
  <c r="AR57"/>
  <c r="AQ57"/>
  <c r="AP57"/>
  <c r="AO57"/>
  <c r="AN57"/>
  <c r="AM57"/>
  <c r="AL57"/>
  <c r="AK57"/>
  <c r="AJ57"/>
  <c r="AI57"/>
  <c r="AH57"/>
  <c r="AG57"/>
  <c r="AF57"/>
  <c r="AD57"/>
  <c r="AE57" s="1"/>
  <c r="P57"/>
  <c r="AR56"/>
  <c r="AQ56"/>
  <c r="AP56"/>
  <c r="AO56"/>
  <c r="AN56"/>
  <c r="AM56"/>
  <c r="AL56"/>
  <c r="AK56"/>
  <c r="AJ56"/>
  <c r="AI56"/>
  <c r="AH56"/>
  <c r="AG56"/>
  <c r="AF56"/>
  <c r="AD56"/>
  <c r="AE56" s="1"/>
  <c r="P56"/>
  <c r="AR55"/>
  <c r="AQ55"/>
  <c r="AP55"/>
  <c r="AO55"/>
  <c r="AN55"/>
  <c r="AM55"/>
  <c r="AL55"/>
  <c r="AK55"/>
  <c r="AJ55"/>
  <c r="AI55"/>
  <c r="AH55"/>
  <c r="AG55"/>
  <c r="AF55"/>
  <c r="AD55"/>
  <c r="AE55" s="1"/>
  <c r="P55"/>
  <c r="AR54"/>
  <c r="AQ54"/>
  <c r="AP54"/>
  <c r="AO54"/>
  <c r="AN54"/>
  <c r="AM54"/>
  <c r="AL54"/>
  <c r="AK54"/>
  <c r="AJ54"/>
  <c r="AI54"/>
  <c r="AH54"/>
  <c r="AG54"/>
  <c r="AF54"/>
  <c r="AD54"/>
  <c r="AE54" s="1"/>
  <c r="P54"/>
  <c r="AR53"/>
  <c r="AQ53"/>
  <c r="AP53"/>
  <c r="AO53"/>
  <c r="AN53"/>
  <c r="AM53"/>
  <c r="AL53"/>
  <c r="AK53"/>
  <c r="AJ53"/>
  <c r="AI53"/>
  <c r="AH53"/>
  <c r="AG53"/>
  <c r="AF53"/>
  <c r="AD53"/>
  <c r="AE53" s="1"/>
  <c r="P53"/>
  <c r="AR52"/>
  <c r="AQ52"/>
  <c r="AP52"/>
  <c r="AO52"/>
  <c r="AN52"/>
  <c r="AM52"/>
  <c r="AL52"/>
  <c r="AK52"/>
  <c r="AJ52"/>
  <c r="AI52"/>
  <c r="AH52"/>
  <c r="AG52"/>
  <c r="AF52"/>
  <c r="AD52"/>
  <c r="AE52" s="1"/>
  <c r="P52"/>
  <c r="AR51"/>
  <c r="AQ51"/>
  <c r="AP51"/>
  <c r="AO51"/>
  <c r="AN51"/>
  <c r="AM51"/>
  <c r="AL51"/>
  <c r="AK51"/>
  <c r="AJ51"/>
  <c r="AI51"/>
  <c r="AH51"/>
  <c r="AG51"/>
  <c r="AF51"/>
  <c r="AD51"/>
  <c r="AE51" s="1"/>
  <c r="P51"/>
  <c r="AR50"/>
  <c r="AQ50"/>
  <c r="AP50"/>
  <c r="AO50"/>
  <c r="AN50"/>
  <c r="AM50"/>
  <c r="AL50"/>
  <c r="AK50"/>
  <c r="AJ50"/>
  <c r="AI50"/>
  <c r="AH50"/>
  <c r="AG50"/>
  <c r="AF50"/>
  <c r="AD50"/>
  <c r="AE50" s="1"/>
  <c r="P50"/>
  <c r="AR49"/>
  <c r="AQ49"/>
  <c r="AP49"/>
  <c r="AO49"/>
  <c r="AN49"/>
  <c r="AM49"/>
  <c r="AL49"/>
  <c r="AK49"/>
  <c r="AJ49"/>
  <c r="AI49"/>
  <c r="AH49"/>
  <c r="AG49"/>
  <c r="AF49"/>
  <c r="AD49"/>
  <c r="AE49" s="1"/>
  <c r="P49"/>
  <c r="AR48"/>
  <c r="AQ48"/>
  <c r="AP48"/>
  <c r="AO48"/>
  <c r="AN48"/>
  <c r="AM48"/>
  <c r="AL48"/>
  <c r="AK48"/>
  <c r="AJ48"/>
  <c r="AI48"/>
  <c r="AH48"/>
  <c r="AG48"/>
  <c r="AF48"/>
  <c r="AD48"/>
  <c r="AE48" s="1"/>
  <c r="P48"/>
  <c r="AR47"/>
  <c r="AQ47"/>
  <c r="AP47"/>
  <c r="AO47"/>
  <c r="AN47"/>
  <c r="AM47"/>
  <c r="AL47"/>
  <c r="AK47"/>
  <c r="AJ47"/>
  <c r="AI47"/>
  <c r="AH47"/>
  <c r="AG47"/>
  <c r="AF47"/>
  <c r="AD47"/>
  <c r="AE47" s="1"/>
  <c r="P47"/>
  <c r="AR46"/>
  <c r="AQ46"/>
  <c r="AP46"/>
  <c r="AO46"/>
  <c r="AN46"/>
  <c r="AM46"/>
  <c r="AL46"/>
  <c r="AK46"/>
  <c r="AJ46"/>
  <c r="AI46"/>
  <c r="AH46"/>
  <c r="AG46"/>
  <c r="AF46"/>
  <c r="AD46"/>
  <c r="AE46" s="1"/>
  <c r="P46"/>
  <c r="AR45"/>
  <c r="AQ45"/>
  <c r="AP45"/>
  <c r="AO45"/>
  <c r="AN45"/>
  <c r="AM45"/>
  <c r="AL45"/>
  <c r="AK45"/>
  <c r="AJ45"/>
  <c r="AI45"/>
  <c r="AH45"/>
  <c r="AG45"/>
  <c r="AF45"/>
  <c r="AD45"/>
  <c r="AE45" s="1"/>
  <c r="P45"/>
  <c r="AR44"/>
  <c r="AQ44"/>
  <c r="AP44"/>
  <c r="AO44"/>
  <c r="AN44"/>
  <c r="AM44"/>
  <c r="AL44"/>
  <c r="AK44"/>
  <c r="AJ44"/>
  <c r="AI44"/>
  <c r="AH44"/>
  <c r="AG44"/>
  <c r="AF44"/>
  <c r="AD44"/>
  <c r="AE44" s="1"/>
  <c r="P44"/>
  <c r="AR43"/>
  <c r="AQ43"/>
  <c r="AP43"/>
  <c r="AO43"/>
  <c r="AN43"/>
  <c r="AM43"/>
  <c r="AL43"/>
  <c r="AK43"/>
  <c r="AJ43"/>
  <c r="AI43"/>
  <c r="AH43"/>
  <c r="AG43"/>
  <c r="AF43"/>
  <c r="AD43"/>
  <c r="AE43" s="1"/>
  <c r="P43"/>
  <c r="AR42"/>
  <c r="AQ42"/>
  <c r="AP42"/>
  <c r="AO42"/>
  <c r="AN42"/>
  <c r="AM42"/>
  <c r="AL42"/>
  <c r="AK42"/>
  <c r="AJ42"/>
  <c r="AI42"/>
  <c r="AH42"/>
  <c r="AG42"/>
  <c r="AF42"/>
  <c r="AD42"/>
  <c r="AE42" s="1"/>
  <c r="P42"/>
  <c r="AR41"/>
  <c r="AQ41"/>
  <c r="AP41"/>
  <c r="AO41"/>
  <c r="AN41"/>
  <c r="AM41"/>
  <c r="AL41"/>
  <c r="AK41"/>
  <c r="AJ41"/>
  <c r="AI41"/>
  <c r="AH41"/>
  <c r="AG41"/>
  <c r="AF41"/>
  <c r="AD41"/>
  <c r="AE41" s="1"/>
  <c r="P41"/>
  <c r="AR40"/>
  <c r="AQ40"/>
  <c r="AP40"/>
  <c r="AO40"/>
  <c r="AN40"/>
  <c r="AM40"/>
  <c r="AL40"/>
  <c r="AK40"/>
  <c r="AJ40"/>
  <c r="AI40"/>
  <c r="AH40"/>
  <c r="AG40"/>
  <c r="AF40"/>
  <c r="AD40"/>
  <c r="AE40" s="1"/>
  <c r="P40"/>
  <c r="AR39"/>
  <c r="AQ39"/>
  <c r="AP39"/>
  <c r="AO39"/>
  <c r="AN39"/>
  <c r="AM39"/>
  <c r="AL39"/>
  <c r="AK39"/>
  <c r="AJ39"/>
  <c r="AI39"/>
  <c r="AH39"/>
  <c r="AG39"/>
  <c r="AF39"/>
  <c r="AD39"/>
  <c r="AE39" s="1"/>
  <c r="P39"/>
  <c r="AR38"/>
  <c r="AQ38"/>
  <c r="AP38"/>
  <c r="AO38"/>
  <c r="AN38"/>
  <c r="AM38"/>
  <c r="AL38"/>
  <c r="AK38"/>
  <c r="AJ38"/>
  <c r="AI38"/>
  <c r="AH38"/>
  <c r="AG38"/>
  <c r="AF38"/>
  <c r="AD38"/>
  <c r="AE38" s="1"/>
  <c r="P38"/>
  <c r="AR37"/>
  <c r="AQ37"/>
  <c r="AP37"/>
  <c r="AO37"/>
  <c r="AN37"/>
  <c r="AM37"/>
  <c r="AL37"/>
  <c r="AK37"/>
  <c r="AJ37"/>
  <c r="AI37"/>
  <c r="AH37"/>
  <c r="AG37"/>
  <c r="AF37"/>
  <c r="AD37"/>
  <c r="AE37" s="1"/>
  <c r="P37"/>
  <c r="AR36"/>
  <c r="AQ36"/>
  <c r="AP36"/>
  <c r="AO36"/>
  <c r="AN36"/>
  <c r="AM36"/>
  <c r="AL36"/>
  <c r="AK36"/>
  <c r="AJ36"/>
  <c r="AI36"/>
  <c r="AH36"/>
  <c r="AG36"/>
  <c r="AF36"/>
  <c r="AD36"/>
  <c r="AE36" s="1"/>
  <c r="P36"/>
  <c r="AR35"/>
  <c r="AQ35"/>
  <c r="AP35"/>
  <c r="AO35"/>
  <c r="AN35"/>
  <c r="AM35"/>
  <c r="AL35"/>
  <c r="AK35"/>
  <c r="AJ35"/>
  <c r="AI35"/>
  <c r="AH35"/>
  <c r="AG35"/>
  <c r="AF35"/>
  <c r="AD35"/>
  <c r="AE35" s="1"/>
  <c r="P35"/>
  <c r="AR34"/>
  <c r="AQ34"/>
  <c r="AP34"/>
  <c r="AO34"/>
  <c r="AN34"/>
  <c r="AM34"/>
  <c r="AL34"/>
  <c r="AK34"/>
  <c r="AJ34"/>
  <c r="AI34"/>
  <c r="AH34"/>
  <c r="AG34"/>
  <c r="AF34"/>
  <c r="AD34"/>
  <c r="AE34" s="1"/>
  <c r="P34"/>
  <c r="AR33"/>
  <c r="AQ33"/>
  <c r="AP33"/>
  <c r="AO33"/>
  <c r="AN33"/>
  <c r="AM33"/>
  <c r="AL33"/>
  <c r="AK33"/>
  <c r="AJ33"/>
  <c r="AI33"/>
  <c r="AH33"/>
  <c r="AG33"/>
  <c r="AF33"/>
  <c r="AD33"/>
  <c r="AE33" s="1"/>
  <c r="P33"/>
  <c r="AR32"/>
  <c r="AQ32"/>
  <c r="AP32"/>
  <c r="AO32"/>
  <c r="AN32"/>
  <c r="AM32"/>
  <c r="AL32"/>
  <c r="AK32"/>
  <c r="AJ32"/>
  <c r="AI32"/>
  <c r="AH32"/>
  <c r="AG32"/>
  <c r="AF32"/>
  <c r="AD32"/>
  <c r="AE32" s="1"/>
  <c r="P32"/>
  <c r="AR31"/>
  <c r="AQ31"/>
  <c r="AP31"/>
  <c r="AO31"/>
  <c r="AN31"/>
  <c r="AM31"/>
  <c r="AL31"/>
  <c r="AK31"/>
  <c r="AJ31"/>
  <c r="AI31"/>
  <c r="AH31"/>
  <c r="AG31"/>
  <c r="AF31"/>
  <c r="AD31"/>
  <c r="AE31" s="1"/>
  <c r="P31"/>
  <c r="AR30"/>
  <c r="AQ30"/>
  <c r="AP30"/>
  <c r="AO30"/>
  <c r="AN30"/>
  <c r="AM30"/>
  <c r="AL30"/>
  <c r="AK30"/>
  <c r="AJ30"/>
  <c r="AI30"/>
  <c r="AH30"/>
  <c r="AG30"/>
  <c r="AF30"/>
  <c r="AD30"/>
  <c r="AE30" s="1"/>
  <c r="P30"/>
  <c r="AR29"/>
  <c r="AQ29"/>
  <c r="AP29"/>
  <c r="AO29"/>
  <c r="AN29"/>
  <c r="AM29"/>
  <c r="AL29"/>
  <c r="AK29"/>
  <c r="AJ29"/>
  <c r="AI29"/>
  <c r="AH29"/>
  <c r="AG29"/>
  <c r="AF29"/>
  <c r="AD29"/>
  <c r="AE29" s="1"/>
  <c r="P29"/>
  <c r="AR28"/>
  <c r="AQ28"/>
  <c r="AP28"/>
  <c r="AO28"/>
  <c r="AN28"/>
  <c r="AM28"/>
  <c r="AL28"/>
  <c r="AK28"/>
  <c r="AJ28"/>
  <c r="AI28"/>
  <c r="AH28"/>
  <c r="AG28"/>
  <c r="AF28"/>
  <c r="AD28"/>
  <c r="AE28" s="1"/>
  <c r="P28"/>
  <c r="AR27"/>
  <c r="AQ27"/>
  <c r="AP27"/>
  <c r="AO27"/>
  <c r="AN27"/>
  <c r="AM27"/>
  <c r="AL27"/>
  <c r="AK27"/>
  <c r="AJ27"/>
  <c r="AI27"/>
  <c r="AH27"/>
  <c r="AG27"/>
  <c r="AF27"/>
  <c r="AD27"/>
  <c r="AE27" s="1"/>
  <c r="P27"/>
  <c r="AR26"/>
  <c r="AQ26"/>
  <c r="AP26"/>
  <c r="AO26"/>
  <c r="AN26"/>
  <c r="AM26"/>
  <c r="AL26"/>
  <c r="AK26"/>
  <c r="AJ26"/>
  <c r="AI26"/>
  <c r="AH26"/>
  <c r="AG26"/>
  <c r="AF26"/>
  <c r="AD26"/>
  <c r="AE26" s="1"/>
  <c r="P26"/>
  <c r="AR25"/>
  <c r="AQ25"/>
  <c r="AP25"/>
  <c r="AO25"/>
  <c r="AN25"/>
  <c r="AM25"/>
  <c r="AL25"/>
  <c r="AK25"/>
  <c r="AJ25"/>
  <c r="AI25"/>
  <c r="AH25"/>
  <c r="AG25"/>
  <c r="AF25"/>
  <c r="AD25"/>
  <c r="AE25" s="1"/>
  <c r="P25"/>
  <c r="AR24"/>
  <c r="AQ24"/>
  <c r="AP24"/>
  <c r="AO24"/>
  <c r="AN24"/>
  <c r="AM24"/>
  <c r="AL24"/>
  <c r="AK24"/>
  <c r="AJ24"/>
  <c r="AI24"/>
  <c r="AH24"/>
  <c r="AG24"/>
  <c r="AF24"/>
  <c r="AD24"/>
  <c r="AE24" s="1"/>
  <c r="P24"/>
  <c r="AR23"/>
  <c r="AQ23"/>
  <c r="AP23"/>
  <c r="AO23"/>
  <c r="AN23"/>
  <c r="AM23"/>
  <c r="AL23"/>
  <c r="AK23"/>
  <c r="AJ23"/>
  <c r="AI23"/>
  <c r="AH23"/>
  <c r="AG23"/>
  <c r="AF23"/>
  <c r="AD23"/>
  <c r="AE23" s="1"/>
  <c r="P23"/>
  <c r="AR22"/>
  <c r="AQ22"/>
  <c r="AP22"/>
  <c r="AO22"/>
  <c r="AN22"/>
  <c r="AM22"/>
  <c r="AL22"/>
  <c r="AK22"/>
  <c r="AJ22"/>
  <c r="AI22"/>
  <c r="AH22"/>
  <c r="AG22"/>
  <c r="AF22"/>
  <c r="AD22"/>
  <c r="AE22" s="1"/>
  <c r="P22"/>
  <c r="AR21"/>
  <c r="AQ21"/>
  <c r="AP21"/>
  <c r="AO21"/>
  <c r="AN21"/>
  <c r="AM21"/>
  <c r="AL21"/>
  <c r="AK21"/>
  <c r="AJ21"/>
  <c r="AI21"/>
  <c r="AH21"/>
  <c r="AG21"/>
  <c r="AF21"/>
  <c r="AD21"/>
  <c r="AE21" s="1"/>
  <c r="P21"/>
  <c r="AR20"/>
  <c r="AQ20"/>
  <c r="AP20"/>
  <c r="AO20"/>
  <c r="AN20"/>
  <c r="AM20"/>
  <c r="AL20"/>
  <c r="AK20"/>
  <c r="AJ20"/>
  <c r="AI20"/>
  <c r="AH20"/>
  <c r="AG20"/>
  <c r="AF20"/>
  <c r="AD20"/>
  <c r="AE20" s="1"/>
  <c r="P20"/>
  <c r="AR19"/>
  <c r="AQ19"/>
  <c r="AP19"/>
  <c r="AO19"/>
  <c r="AN19"/>
  <c r="AM19"/>
  <c r="AL19"/>
  <c r="AK19"/>
  <c r="AJ19"/>
  <c r="AI19"/>
  <c r="AH19"/>
  <c r="AG19"/>
  <c r="AF19"/>
  <c r="AD19"/>
  <c r="AE19" s="1"/>
  <c r="P19"/>
  <c r="AR18"/>
  <c r="AQ18"/>
  <c r="AP18"/>
  <c r="AO18"/>
  <c r="AN18"/>
  <c r="AM18"/>
  <c r="AL18"/>
  <c r="AK18"/>
  <c r="AJ18"/>
  <c r="AI18"/>
  <c r="AH18"/>
  <c r="AG18"/>
  <c r="AF18"/>
  <c r="AD18"/>
  <c r="AE18" s="1"/>
  <c r="P18"/>
  <c r="AR17"/>
  <c r="AQ17"/>
  <c r="AP17"/>
  <c r="AO17"/>
  <c r="AN17"/>
  <c r="AM17"/>
  <c r="AL17"/>
  <c r="AK17"/>
  <c r="AJ17"/>
  <c r="AI17"/>
  <c r="AH17"/>
  <c r="AG17"/>
  <c r="AF17"/>
  <c r="AD17"/>
  <c r="AE17" s="1"/>
  <c r="P17"/>
  <c r="AR16"/>
  <c r="AQ16"/>
  <c r="AP16"/>
  <c r="AO16"/>
  <c r="AN16"/>
  <c r="AM16"/>
  <c r="AL16"/>
  <c r="AK16"/>
  <c r="AJ16"/>
  <c r="AI16"/>
  <c r="AH16"/>
  <c r="AG16"/>
  <c r="AF16"/>
  <c r="AD16"/>
  <c r="AE16" s="1"/>
  <c r="P16"/>
  <c r="AR15"/>
  <c r="AQ15"/>
  <c r="AP15"/>
  <c r="AO15"/>
  <c r="AN15"/>
  <c r="AM15"/>
  <c r="AL15"/>
  <c r="AK15"/>
  <c r="AJ15"/>
  <c r="AI15"/>
  <c r="AH15"/>
  <c r="AG15"/>
  <c r="AF15"/>
  <c r="AD15"/>
  <c r="AE15" s="1"/>
  <c r="P15"/>
  <c r="AR14"/>
  <c r="AQ14"/>
  <c r="AP14"/>
  <c r="AO14"/>
  <c r="AN14"/>
  <c r="AM14"/>
  <c r="AL14"/>
  <c r="AK14"/>
  <c r="AJ14"/>
  <c r="AI14"/>
  <c r="AH14"/>
  <c r="AG14"/>
  <c r="AF14"/>
  <c r="AD14"/>
  <c r="AE14" s="1"/>
  <c r="P14"/>
  <c r="AR13"/>
  <c r="AQ13"/>
  <c r="AP13"/>
  <c r="AO13"/>
  <c r="AN13"/>
  <c r="AM13"/>
  <c r="AL13"/>
  <c r="AK13"/>
  <c r="AJ13"/>
  <c r="AI13"/>
  <c r="AH13"/>
  <c r="AG13"/>
  <c r="AF13"/>
  <c r="AD13"/>
  <c r="AE13" s="1"/>
  <c r="P13"/>
  <c r="AR12"/>
  <c r="AQ12"/>
  <c r="AP12"/>
  <c r="AO12"/>
  <c r="AN12"/>
  <c r="AM12"/>
  <c r="AL12"/>
  <c r="AK12"/>
  <c r="AJ12"/>
  <c r="AI12"/>
  <c r="AH12"/>
  <c r="AG12"/>
  <c r="AF12"/>
  <c r="AD12"/>
  <c r="AE12" s="1"/>
  <c r="P12"/>
  <c r="AR11"/>
  <c r="AQ11"/>
  <c r="AP11"/>
  <c r="AO11"/>
  <c r="AN11"/>
  <c r="AM11"/>
  <c r="AL11"/>
  <c r="AK11"/>
  <c r="AJ11"/>
  <c r="AI11"/>
  <c r="AH11"/>
  <c r="AG11"/>
  <c r="AF11"/>
  <c r="AD11"/>
  <c r="AE11" s="1"/>
  <c r="P11"/>
  <c r="AR10"/>
  <c r="AQ10"/>
  <c r="AP10"/>
  <c r="AO10"/>
  <c r="AN10"/>
  <c r="AM10"/>
  <c r="AL10"/>
  <c r="AK10"/>
  <c r="AJ10"/>
  <c r="AI10"/>
  <c r="AH10"/>
  <c r="AG10"/>
  <c r="AF10"/>
  <c r="AD10"/>
  <c r="AE10" s="1"/>
  <c r="P10"/>
  <c r="AR9"/>
  <c r="AQ9"/>
  <c r="AP9"/>
  <c r="AO9"/>
  <c r="AN9"/>
  <c r="AM9"/>
  <c r="AL9"/>
  <c r="AK9"/>
  <c r="AJ9"/>
  <c r="AI9"/>
  <c r="AH9"/>
  <c r="AG9"/>
  <c r="AF9"/>
  <c r="AD9"/>
  <c r="AE9" s="1"/>
  <c r="P9"/>
  <c r="AR8"/>
  <c r="AQ8"/>
  <c r="AP8"/>
  <c r="AO8"/>
  <c r="AN8"/>
  <c r="AM8"/>
  <c r="AL8"/>
  <c r="AK8"/>
  <c r="AJ8"/>
  <c r="AI8"/>
  <c r="AH8"/>
  <c r="AG8"/>
  <c r="AF8"/>
  <c r="AD8"/>
  <c r="AE8" s="1"/>
  <c r="P8"/>
  <c r="AR7"/>
  <c r="AQ7"/>
  <c r="AP7"/>
  <c r="AO7"/>
  <c r="AN7"/>
  <c r="AM7"/>
  <c r="AL7"/>
  <c r="AK7"/>
  <c r="AJ7"/>
  <c r="AI7"/>
  <c r="AH7"/>
  <c r="AG7"/>
  <c r="AF7"/>
  <c r="AD7"/>
  <c r="AE7" s="1"/>
  <c r="P7"/>
  <c r="AR6"/>
  <c r="AQ6"/>
  <c r="AP6"/>
  <c r="AO6"/>
  <c r="AN6"/>
  <c r="AM6"/>
  <c r="AL6"/>
  <c r="AK6"/>
  <c r="AJ6"/>
  <c r="AI6"/>
  <c r="AH6"/>
  <c r="AG6"/>
  <c r="AF6"/>
  <c r="AD6"/>
  <c r="AE6" s="1"/>
  <c r="P6"/>
  <c r="AR5"/>
  <c r="AQ5"/>
  <c r="AP5"/>
  <c r="AO5"/>
  <c r="AN5"/>
  <c r="AM5"/>
  <c r="AL5"/>
  <c r="AK5"/>
  <c r="AJ5"/>
  <c r="AI5"/>
  <c r="AH5"/>
  <c r="AG5"/>
  <c r="AF5"/>
  <c r="AD5"/>
  <c r="AE5" s="1"/>
  <c r="P5"/>
</calcChain>
</file>

<file path=xl/sharedStrings.xml><?xml version="1.0" encoding="utf-8"?>
<sst xmlns="http://schemas.openxmlformats.org/spreadsheetml/2006/main" count="506" uniqueCount="327">
  <si>
    <t>6th  Semester Attendance Starting at the session till 30.01.2015</t>
  </si>
  <si>
    <t xml:space="preserve">Class Conducted </t>
  </si>
  <si>
    <t xml:space="preserve"> Class Attendance</t>
  </si>
  <si>
    <t xml:space="preserve">Subject wise Attendance ( in Percentage) </t>
  </si>
  <si>
    <t>S.No</t>
  </si>
  <si>
    <t>Student Name</t>
  </si>
  <si>
    <t>F.P</t>
  </si>
  <si>
    <t xml:space="preserve">F&amp;B </t>
  </si>
  <si>
    <t>A.O.</t>
  </si>
  <si>
    <t>F.O.</t>
  </si>
  <si>
    <t>Bak</t>
  </si>
  <si>
    <t>Res. Proj.</t>
  </si>
  <si>
    <t>Facility Planning</t>
  </si>
  <si>
    <t>F&amp;B Control</t>
  </si>
  <si>
    <t xml:space="preserve">Guest Lec. </t>
  </si>
  <si>
    <t xml:space="preserve">Total </t>
  </si>
  <si>
    <t>Percentage</t>
  </si>
  <si>
    <t>F.P (%)</t>
  </si>
  <si>
    <t>F&amp;B  (%)</t>
  </si>
  <si>
    <t>A.O. (%)</t>
  </si>
  <si>
    <t>F.O.   (%)</t>
  </si>
  <si>
    <t>Bak.</t>
  </si>
  <si>
    <t>Res. Pr</t>
  </si>
  <si>
    <t>T</t>
  </si>
  <si>
    <t>P</t>
  </si>
  <si>
    <t>AAYUSH PAL</t>
  </si>
  <si>
    <t>ABHISHEK ANIL HENRY</t>
  </si>
  <si>
    <t>ADITI JASWAL</t>
  </si>
  <si>
    <t>ADITYA MISRA</t>
  </si>
  <si>
    <t>ADITYA VASHISTHA</t>
  </si>
  <si>
    <t>AJAY RAJ DHIMAN</t>
  </si>
  <si>
    <t>AJIT SINGH PANWAR</t>
  </si>
  <si>
    <t>AKANKSHA CHAUHAN</t>
  </si>
  <si>
    <t>AKASH AGRAWAL</t>
  </si>
  <si>
    <t>AKASH TIWARI</t>
  </si>
  <si>
    <t>AKSHAT RAYAL</t>
  </si>
  <si>
    <t>ALOK SINGH</t>
  </si>
  <si>
    <t>AMAN GULYANI</t>
  </si>
  <si>
    <t>AMIT BHATT</t>
  </si>
  <si>
    <t>ANTRIKSH SHARMA</t>
  </si>
  <si>
    <t>ARVIND SINGH</t>
  </si>
  <si>
    <t>ASHISH KUKRETI</t>
  </si>
  <si>
    <t>ASHISH SHARMA</t>
  </si>
  <si>
    <t>ASHUTOSH CHHETRI</t>
  </si>
  <si>
    <t>ATUL BHATT</t>
  </si>
  <si>
    <t>AVENASH CHHETRI</t>
  </si>
  <si>
    <t>BHAVUK MADAN</t>
  </si>
  <si>
    <t xml:space="preserve">BHUPINDER S CHOWDHARY </t>
  </si>
  <si>
    <t>DEEPAK BISHT</t>
  </si>
  <si>
    <t>DEVINDER SINGH RANA</t>
  </si>
  <si>
    <t>DHEERAJ KANOJIA</t>
  </si>
  <si>
    <t>GAGAN DEOLI</t>
  </si>
  <si>
    <t>GANESH SINGH TILARA</t>
  </si>
  <si>
    <t>GOURAV RAWAT</t>
  </si>
  <si>
    <t>GUNJAN SHARMA</t>
  </si>
  <si>
    <t>HARPREET KAUR</t>
  </si>
  <si>
    <t>HARPREET SINGH</t>
  </si>
  <si>
    <t>HARSH LUTHRA</t>
  </si>
  <si>
    <t>HIMANSHU GAIROLA</t>
  </si>
  <si>
    <t>ISHAAN OBEROI</t>
  </si>
  <si>
    <t>ISHITA GUPTA</t>
  </si>
  <si>
    <t>JAYANT KUMAR</t>
  </si>
  <si>
    <t>JITENDER</t>
  </si>
  <si>
    <t>KETAN BORA</t>
  </si>
  <si>
    <t>MANJU RAWAT</t>
  </si>
  <si>
    <t>MANOJ SINGH NEGI</t>
  </si>
  <si>
    <t>MANYAA KHANNA</t>
  </si>
  <si>
    <t>MAYANK SATTI</t>
  </si>
  <si>
    <t>MAYANK VALECHA</t>
  </si>
  <si>
    <t>MAYUR BAHUGUNA</t>
  </si>
  <si>
    <t>MOHAN SINGH</t>
  </si>
  <si>
    <t>MOHIT KUMAR</t>
  </si>
  <si>
    <t>MRIDUL JAISWAL</t>
  </si>
  <si>
    <t>NAVEEN SINGH</t>
  </si>
  <si>
    <t>NEERAJ BISHT</t>
  </si>
  <si>
    <t>NIKHIL NOEL PAUL</t>
  </si>
  <si>
    <t>NIPUN MALIK</t>
  </si>
  <si>
    <t>NIRMAL SINGH RAWAT</t>
  </si>
  <si>
    <t>NISHANT LAL</t>
  </si>
  <si>
    <t>PIYUSH JUNEJA</t>
  </si>
  <si>
    <t>PRAKHAR GUPTA</t>
  </si>
  <si>
    <t>PRAMOD SINGH NEGI</t>
  </si>
  <si>
    <t>RAHUL GHOSH</t>
  </si>
  <si>
    <t>RAHUL SHARMA</t>
  </si>
  <si>
    <t>RAJEEV PAPNAI</t>
  </si>
  <si>
    <t>RAJENDER KUMAR</t>
  </si>
  <si>
    <t>RAKESH DEVSINGH NEGI</t>
  </si>
  <si>
    <t>RAMAN KUMAR</t>
  </si>
  <si>
    <t>RAMESH CHANDRA</t>
  </si>
  <si>
    <t>RIDHAM DHAWAN</t>
  </si>
  <si>
    <t>ROHAN DHAMIJA</t>
  </si>
  <si>
    <t>ROHIT BALHARA</t>
  </si>
  <si>
    <t>ROHIT BHATT</t>
  </si>
  <si>
    <t>SAMEER GUPTA</t>
  </si>
  <si>
    <t>SANJAY BISHT</t>
  </si>
  <si>
    <t>SATNAM SINGH</t>
  </si>
  <si>
    <t>SHIVEK KHARBANDA</t>
  </si>
  <si>
    <t>SHREY KHARKWAL</t>
  </si>
  <si>
    <t>SHUBHAM SINGH BAGHEL</t>
  </si>
  <si>
    <t>SRAJAN BHARDWAJ</t>
  </si>
  <si>
    <t>SRISHTI MALL</t>
  </si>
  <si>
    <t>SUBHAM RANA</t>
  </si>
  <si>
    <t>SUNNY SINGH</t>
  </si>
  <si>
    <t>SURAJ MANRAL</t>
  </si>
  <si>
    <t>SURENDER SINGH</t>
  </si>
  <si>
    <t>SUSHIL GAUNIYAL</t>
  </si>
  <si>
    <t>VAIBHAV JUYAL</t>
  </si>
  <si>
    <t>VARNIT SAHAI</t>
  </si>
  <si>
    <t>VARSHA BHATNAGAR</t>
  </si>
  <si>
    <t>VARUN CHANANA</t>
  </si>
  <si>
    <t>VARUN GODARA</t>
  </si>
  <si>
    <t>VASU GUPTA</t>
  </si>
  <si>
    <t>VIDIT KHANNA</t>
  </si>
  <si>
    <t>VINAY KUMAR</t>
  </si>
  <si>
    <t>VISHNU PRIYA GUSAIN</t>
  </si>
  <si>
    <t>ZEEVESH CHAWLA</t>
  </si>
  <si>
    <t>ABHISHKEK ASWAL</t>
  </si>
  <si>
    <t>Chirag Bisht</t>
  </si>
  <si>
    <t>Krishan Chandra</t>
  </si>
  <si>
    <t>MANU ANAND</t>
  </si>
  <si>
    <t>Rahul Singh Kandari</t>
  </si>
  <si>
    <t>Raman Kanti</t>
  </si>
  <si>
    <t>ROHIT JOSHI</t>
  </si>
  <si>
    <t>Rohit Rawat</t>
  </si>
  <si>
    <t>Sunil Chandra Bhatt</t>
  </si>
  <si>
    <t>Sunny</t>
  </si>
  <si>
    <t>Vishal Mourya</t>
  </si>
  <si>
    <t>4th Semester Attendance Starting of Session till 30th  January 2015</t>
  </si>
  <si>
    <t>SNo</t>
  </si>
  <si>
    <t>NCHMCT Roll No.</t>
  </si>
  <si>
    <t>Name of Students</t>
  </si>
  <si>
    <t xml:space="preserve">F.P Pr. </t>
  </si>
  <si>
    <t>F.P Th.</t>
  </si>
  <si>
    <t>F&amp;B  Pr.</t>
  </si>
  <si>
    <t>F&amp;B  Th.</t>
  </si>
  <si>
    <t>A.O. Pr.</t>
  </si>
  <si>
    <t>A.O. Th.</t>
  </si>
  <si>
    <t>F.O. Pr.</t>
  </si>
  <si>
    <t>F.O. Th.</t>
  </si>
  <si>
    <t>F&amp;B Cont.</t>
  </si>
  <si>
    <t>FS&amp; Qualtiy.</t>
  </si>
  <si>
    <t>Hotel A/C.</t>
  </si>
  <si>
    <t>Res. Meth.</t>
  </si>
  <si>
    <t xml:space="preserve">F.P (%) </t>
  </si>
  <si>
    <t xml:space="preserve">F&amp;B  (%) </t>
  </si>
  <si>
    <t xml:space="preserve">A.O.  (%) </t>
  </si>
  <si>
    <t xml:space="preserve">A.O. (%) </t>
  </si>
  <si>
    <t xml:space="preserve">F.O. (%) </t>
  </si>
  <si>
    <t>FS &amp; Qty</t>
  </si>
  <si>
    <t>Hotel A/c</t>
  </si>
  <si>
    <t>Re.Project</t>
  </si>
  <si>
    <t>Pr</t>
  </si>
  <si>
    <t>Th</t>
  </si>
  <si>
    <t>Th.</t>
  </si>
  <si>
    <t>Pr.</t>
  </si>
  <si>
    <t xml:space="preserve">Pr. </t>
  </si>
  <si>
    <t>AAKASH CHANDRA</t>
  </si>
  <si>
    <t>AASHISH SINGH</t>
  </si>
  <si>
    <t>ABHISHEK BANERJEE</t>
  </si>
  <si>
    <t>ABHISHEK DANGI</t>
  </si>
  <si>
    <t>ABID AHMED</t>
  </si>
  <si>
    <t>ADITYA KULSHRESTHA</t>
  </si>
  <si>
    <t>AJAY JAIN</t>
  </si>
  <si>
    <t>AJAY RANA</t>
  </si>
  <si>
    <t>AKASH KUMAR</t>
  </si>
  <si>
    <t>AMAN BHARDWAJ</t>
  </si>
  <si>
    <t>AMIT GUSAIN</t>
  </si>
  <si>
    <t>AMIT PALIWAL</t>
  </si>
  <si>
    <t>AMRITA BAWA</t>
  </si>
  <si>
    <t>ANKIT TIWARI</t>
  </si>
  <si>
    <t>ANKUSH UNIYAL</t>
  </si>
  <si>
    <t>ANMOLDEEP SINGH</t>
  </si>
  <si>
    <t>ANTARIKSH TYAGI</t>
  </si>
  <si>
    <t>ANURAG KUMAR</t>
  </si>
  <si>
    <t>ARJUN SINGH</t>
  </si>
  <si>
    <t>ARNESH KANT</t>
  </si>
  <si>
    <t>ASHOK PAUL</t>
  </si>
  <si>
    <t>ASHUTOSH SEHGAL</t>
  </si>
  <si>
    <t xml:space="preserve">ASHWANI KUMAR GONDIYA </t>
  </si>
  <si>
    <t>AYUSH GUPTA</t>
  </si>
  <si>
    <t>AYUSH KAINTYURA</t>
  </si>
  <si>
    <t>AYUSH SHARMA</t>
  </si>
  <si>
    <t>CHANDRA SHEKHAR</t>
  </si>
  <si>
    <t>DEEPAK SINGH</t>
  </si>
  <si>
    <t>DHRUV NAGPAL</t>
  </si>
  <si>
    <t>DIVYA SHARMA</t>
  </si>
  <si>
    <t>GAGAN MAKKAR</t>
  </si>
  <si>
    <t>GAURAV GUSAIN</t>
  </si>
  <si>
    <t>GAURAV JOSHI</t>
  </si>
  <si>
    <t>GAUTAM MALHOTRA</t>
  </si>
  <si>
    <t>GEETAM SINGH</t>
  </si>
  <si>
    <t>GEETANSH KHANNA</t>
  </si>
  <si>
    <t>HIMANSHU NEGI</t>
  </si>
  <si>
    <t>HIMANSHU SHARMA</t>
  </si>
  <si>
    <t>HIMANSHUL GUPTA</t>
  </si>
  <si>
    <t>JYOTSANA KAPOOR</t>
  </si>
  <si>
    <t>KRISHNA PANDEY</t>
  </si>
  <si>
    <t>KSHITIJ GOEL</t>
  </si>
  <si>
    <t>KULDEEP RAWAT</t>
  </si>
  <si>
    <t>KUNAL ARORA</t>
  </si>
  <si>
    <t>LAKSHAY</t>
  </si>
  <si>
    <t>LAKSHAY MALIK</t>
  </si>
  <si>
    <t>MANISH CHAUDHARY</t>
  </si>
  <si>
    <t>MANISH KUMAR MAHTO</t>
  </si>
  <si>
    <t>MANYA SHARMA</t>
  </si>
  <si>
    <t>MAYANK MAITHANI</t>
  </si>
  <si>
    <t>MRIDUL BHARIJ</t>
  </si>
  <si>
    <t>MRIDUL CHAWLA</t>
  </si>
  <si>
    <t>Abhishek Rawat</t>
  </si>
  <si>
    <t>2nd  Semester Attendance Starting of Session till  30.01.2015</t>
  </si>
  <si>
    <t xml:space="preserve">Bakery </t>
  </si>
  <si>
    <t>Accounts</t>
  </si>
  <si>
    <t>Food Science</t>
  </si>
  <si>
    <t>Communication</t>
  </si>
  <si>
    <t>AALOK SHARMA</t>
  </si>
  <si>
    <t>ABHIMANYOU</t>
  </si>
  <si>
    <t>ABHISHEK KUMAR</t>
  </si>
  <si>
    <t>ABHISHEK RAHEJA</t>
  </si>
  <si>
    <t>ABHISHEK SINGH GIRJI</t>
  </si>
  <si>
    <t>ADITYA VIKRAM CHADHA</t>
  </si>
  <si>
    <t>AJAY BHANDARI</t>
  </si>
  <si>
    <t>AJIT SINGH RAWAT</t>
  </si>
  <si>
    <t>AKASH BANGWAL</t>
  </si>
  <si>
    <t>AMANSINGH NEGI</t>
  </si>
  <si>
    <t>ANANYA SINGH</t>
  </si>
  <si>
    <t>ANIKET BISHT</t>
  </si>
  <si>
    <t>ANIRUDDH SHARMA</t>
  </si>
  <si>
    <t>ANIRUDH PRAKASH</t>
  </si>
  <si>
    <t>ANKIT SINGH</t>
  </si>
  <si>
    <t>ANKITA GARIMA</t>
  </si>
  <si>
    <t>ANKITA GURUNG</t>
  </si>
  <si>
    <t>ANMOL SHARMA</t>
  </si>
  <si>
    <t>ANURADHA CHANDEL</t>
  </si>
  <si>
    <t>ANURAG BAUNTHIYAL</t>
  </si>
  <si>
    <t>ANURAG DANDRIYAL</t>
  </si>
  <si>
    <t>ARUN KUMAR</t>
  </si>
  <si>
    <t>ASHISH KUMAR TANK</t>
  </si>
  <si>
    <t>ASHUTOSH BADONI</t>
  </si>
  <si>
    <t>AYUSH CHAUHAN</t>
  </si>
  <si>
    <t>AYUSH JAIN</t>
  </si>
  <si>
    <t>BHARAT SINGH RAWAT</t>
  </si>
  <si>
    <t>CHAITANYA RAZDAN</t>
  </si>
  <si>
    <t>DAMANDEEP S BINDRA</t>
  </si>
  <si>
    <t>DEEPAK DANGWAL</t>
  </si>
  <si>
    <t>DEWANG PANWAR</t>
  </si>
  <si>
    <t>DHAANI GUPTA</t>
  </si>
  <si>
    <t>DHEERAJ YADAV</t>
  </si>
  <si>
    <t>DIVESH KUMAR</t>
  </si>
  <si>
    <t>DIVYALAKSHIT BHATNAGAR</t>
  </si>
  <si>
    <t>FIROZ THAPA</t>
  </si>
  <si>
    <t>GAURAV ARORA</t>
  </si>
  <si>
    <t>GAURAV KHANTWAL</t>
  </si>
  <si>
    <t>HIMANSHI VATS</t>
  </si>
  <si>
    <t>HIMANSHU SETHI</t>
  </si>
  <si>
    <t>HITEN BABBAR</t>
  </si>
  <si>
    <t>JATIN RAWAT</t>
  </si>
  <si>
    <t>JITENDER KUMAR</t>
  </si>
  <si>
    <t>KARAN VALECHA</t>
  </si>
  <si>
    <t>KARTIKEY NAYYAR</t>
  </si>
  <si>
    <t>KSHITIZ DHIMAN</t>
  </si>
  <si>
    <t>LALIT JOSHI</t>
  </si>
  <si>
    <t>MANISH BANGWAL</t>
  </si>
  <si>
    <t>MANPREET RATHEE</t>
  </si>
  <si>
    <t>MAYANK ARORA</t>
  </si>
  <si>
    <t>MOHIT SINGH</t>
  </si>
  <si>
    <t>MUKUL MALLIK</t>
  </si>
  <si>
    <t>NAGESH KUMAR MANHAR</t>
  </si>
  <si>
    <t>NAMANDEEP DIXIT</t>
  </si>
  <si>
    <t>NEERAJ MEHRA</t>
  </si>
  <si>
    <t>NEERAJ RAWAT</t>
  </si>
  <si>
    <t>NEERAJ THAKUR</t>
  </si>
  <si>
    <t>NIKUNJ HANS</t>
  </si>
  <si>
    <t>PARIKSHA KAUL</t>
  </si>
  <si>
    <t>PIYUSH GHOSH</t>
  </si>
  <si>
    <t>PIYUSH MANGLA</t>
  </si>
  <si>
    <t>PRAMOD PRASHAD</t>
  </si>
  <si>
    <t>PRAMOD SINGH BISHT</t>
  </si>
  <si>
    <t>PRANAV RAJ</t>
  </si>
  <si>
    <t>PRASHANT CHAUHAN</t>
  </si>
  <si>
    <t>PRIYA</t>
  </si>
  <si>
    <t>PURAN SINGH</t>
  </si>
  <si>
    <t>RAHULSAGAR</t>
  </si>
  <si>
    <t>RAKESH PANDEY</t>
  </si>
  <si>
    <t>RAUNAK VOHRA</t>
  </si>
  <si>
    <t>RISHI ISSAR</t>
  </si>
  <si>
    <t>RITESH RAWAT</t>
  </si>
  <si>
    <t>ROHIT CHAUDHARY</t>
  </si>
  <si>
    <t>ROHIT KUMAR</t>
  </si>
  <si>
    <t>ROHIT SINGH</t>
  </si>
  <si>
    <t>RONAK DHINGRA</t>
  </si>
  <si>
    <t>SACHIN GAUR</t>
  </si>
  <si>
    <t>SAHIL KAPOOR</t>
  </si>
  <si>
    <t>SAKSHAM GUPTA</t>
  </si>
  <si>
    <t>SAMARTH KUMAR</t>
  </si>
  <si>
    <t>SANA MEHRA</t>
  </si>
  <si>
    <t>SANIT BHATIA</t>
  </si>
  <si>
    <t>SANKALP KUMR SINGH</t>
  </si>
  <si>
    <t>SANTOSH SINGH</t>
  </si>
  <si>
    <t>SAURABH KANAUJIA</t>
  </si>
  <si>
    <t>SAURABH SHARMA</t>
  </si>
  <si>
    <t>SAYAN KUMAR CHOUDHURY</t>
  </si>
  <si>
    <t>SHALINI KHATRI</t>
  </si>
  <si>
    <t>SHIVANI SINGH</t>
  </si>
  <si>
    <t>SHIVANSH SRIVASTAVA</t>
  </si>
  <si>
    <t>SHRAVIL MEHTA</t>
  </si>
  <si>
    <t>SHUBHAM PATHAK</t>
  </si>
  <si>
    <t>SHUBHAM RANA</t>
  </si>
  <si>
    <t>SIMRAN KAUR</t>
  </si>
  <si>
    <t>SONU</t>
  </si>
  <si>
    <t>SUBHAM BIS T</t>
  </si>
  <si>
    <t>SUDHIR KUMAR</t>
  </si>
  <si>
    <t>SUNIT KUMAR</t>
  </si>
  <si>
    <t>SURESH RANA</t>
  </si>
  <si>
    <t>SURYA PRATAP RANA</t>
  </si>
  <si>
    <t>TANMEET SINGH MARWAH</t>
  </si>
  <si>
    <t>UJALA THAREJA</t>
  </si>
  <si>
    <t>UJJWALSAKHUJA</t>
  </si>
  <si>
    <t>VISHABH VERMA</t>
  </si>
  <si>
    <t>VARUN P NAIR</t>
  </si>
  <si>
    <t>VIDIT CHAUBEY</t>
  </si>
  <si>
    <t>VIDUR ROY SAIGAL</t>
  </si>
  <si>
    <t>VIJAY NATH KHANNA</t>
  </si>
  <si>
    <t>VIKAS KUMAR</t>
  </si>
  <si>
    <t>VINEET GHIMIRAY</t>
  </si>
  <si>
    <t>YEEWAN YASH BENJAMIN</t>
  </si>
  <si>
    <t>YOGESH BASEL</t>
  </si>
  <si>
    <t>ZANE WEST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</si>
</sst>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 Unicode MS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8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quotePrefix="1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7" fillId="0" borderId="2" xfId="0" quotePrefix="1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3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top"/>
    </xf>
    <xf numFmtId="0" fontId="14" fillId="2" borderId="2" xfId="0" applyFont="1" applyFill="1" applyBorder="1" applyAlignment="1">
      <alignment vertical="top" wrapText="1"/>
    </xf>
    <xf numFmtId="0" fontId="12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0" fillId="0" borderId="2" xfId="0" applyNumberForma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Fill="1"/>
    <xf numFmtId="0" fontId="10" fillId="0" borderId="2" xfId="0" applyFont="1" applyBorder="1" applyAlignment="1">
      <alignment vertical="top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10" fillId="0" borderId="2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top"/>
    </xf>
    <xf numFmtId="0" fontId="2" fillId="0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/>
    </xf>
    <xf numFmtId="0" fontId="17" fillId="2" borderId="2" xfId="0" applyFont="1" applyFill="1" applyBorder="1" applyAlignment="1">
      <alignment horizontal="left" vertical="center" wrapText="1"/>
    </xf>
    <xf numFmtId="0" fontId="18" fillId="0" borderId="0" xfId="0" applyFont="1" applyFill="1"/>
    <xf numFmtId="0" fontId="17" fillId="0" borderId="2" xfId="0" applyFont="1" applyBorder="1" applyAlignment="1">
      <alignment horizontal="left" vertical="center" wrapText="1"/>
    </xf>
    <xf numFmtId="0" fontId="19" fillId="0" borderId="0" xfId="0" applyFont="1" applyFill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17"/>
  <sheetViews>
    <sheetView tabSelected="1" topLeftCell="A25" workbookViewId="0">
      <selection activeCell="AH13" sqref="AH13"/>
    </sheetView>
  </sheetViews>
  <sheetFormatPr defaultRowHeight="15"/>
  <cols>
    <col min="1" max="1" width="5.42578125" style="33" bestFit="1" customWidth="1"/>
    <col min="2" max="2" width="27" style="33" customWidth="1"/>
    <col min="3" max="3" width="3.85546875" style="63" customWidth="1"/>
    <col min="4" max="5" width="3.7109375" style="63" customWidth="1"/>
    <col min="6" max="6" width="4" style="63" customWidth="1"/>
    <col min="7" max="7" width="3.28515625" style="63" customWidth="1"/>
    <col min="8" max="8" width="3.140625" style="63" customWidth="1"/>
    <col min="9" max="9" width="3.28515625" style="63" customWidth="1"/>
    <col min="10" max="10" width="3" style="63" customWidth="1"/>
    <col min="11" max="11" width="3.5703125" style="63" customWidth="1"/>
    <col min="12" max="12" width="3.28515625" style="77" customWidth="1"/>
    <col min="13" max="13" width="4" style="63" customWidth="1"/>
    <col min="14" max="14" width="3.140625" style="63" customWidth="1"/>
    <col min="15" max="15" width="5.42578125" style="78" customWidth="1"/>
    <col min="16" max="16" width="4" style="63" customWidth="1"/>
    <col min="17" max="19" width="3.85546875" style="63" customWidth="1"/>
    <col min="20" max="20" width="3.42578125" style="63" customWidth="1"/>
    <col min="21" max="21" width="3.140625" style="63" customWidth="1"/>
    <col min="22" max="22" width="3.28515625" style="63" customWidth="1"/>
    <col min="23" max="23" width="3" style="63" customWidth="1"/>
    <col min="24" max="24" width="3.140625" style="63" customWidth="1"/>
    <col min="25" max="25" width="3.28515625" style="79" customWidth="1"/>
    <col min="26" max="26" width="3.85546875" style="63" customWidth="1"/>
    <col min="27" max="27" width="3.140625" style="63" customWidth="1"/>
    <col min="28" max="28" width="4.28515625" style="63" customWidth="1"/>
    <col min="29" max="29" width="6.28515625" style="63" customWidth="1"/>
    <col min="30" max="41" width="3.42578125" style="63" customWidth="1"/>
    <col min="43" max="256" width="9.140625" style="64"/>
    <col min="257" max="257" width="5.42578125" style="64" bestFit="1" customWidth="1"/>
    <col min="258" max="258" width="27" style="64" customWidth="1"/>
    <col min="259" max="259" width="3.85546875" style="64" customWidth="1"/>
    <col min="260" max="261" width="3.7109375" style="64" customWidth="1"/>
    <col min="262" max="262" width="4" style="64" customWidth="1"/>
    <col min="263" max="263" width="3.28515625" style="64" customWidth="1"/>
    <col min="264" max="264" width="3.140625" style="64" customWidth="1"/>
    <col min="265" max="265" width="3.28515625" style="64" customWidth="1"/>
    <col min="266" max="266" width="3" style="64" customWidth="1"/>
    <col min="267" max="267" width="3.5703125" style="64" customWidth="1"/>
    <col min="268" max="268" width="3.28515625" style="64" customWidth="1"/>
    <col min="269" max="269" width="4" style="64" customWidth="1"/>
    <col min="270" max="270" width="3.140625" style="64" customWidth="1"/>
    <col min="271" max="271" width="5.42578125" style="64" customWidth="1"/>
    <col min="272" max="272" width="4" style="64" customWidth="1"/>
    <col min="273" max="275" width="3.85546875" style="64" customWidth="1"/>
    <col min="276" max="276" width="3.42578125" style="64" customWidth="1"/>
    <col min="277" max="277" width="3.140625" style="64" customWidth="1"/>
    <col min="278" max="278" width="3.28515625" style="64" customWidth="1"/>
    <col min="279" max="279" width="3" style="64" customWidth="1"/>
    <col min="280" max="280" width="3.140625" style="64" customWidth="1"/>
    <col min="281" max="281" width="3.28515625" style="64" customWidth="1"/>
    <col min="282" max="282" width="3.85546875" style="64" customWidth="1"/>
    <col min="283" max="283" width="3.140625" style="64" customWidth="1"/>
    <col min="284" max="284" width="4.28515625" style="64" customWidth="1"/>
    <col min="285" max="285" width="6.28515625" style="64" customWidth="1"/>
    <col min="286" max="297" width="0" style="64" hidden="1" customWidth="1"/>
    <col min="298" max="512" width="9.140625" style="64"/>
    <col min="513" max="513" width="5.42578125" style="64" bestFit="1" customWidth="1"/>
    <col min="514" max="514" width="27" style="64" customWidth="1"/>
    <col min="515" max="515" width="3.85546875" style="64" customWidth="1"/>
    <col min="516" max="517" width="3.7109375" style="64" customWidth="1"/>
    <col min="518" max="518" width="4" style="64" customWidth="1"/>
    <col min="519" max="519" width="3.28515625" style="64" customWidth="1"/>
    <col min="520" max="520" width="3.140625" style="64" customWidth="1"/>
    <col min="521" max="521" width="3.28515625" style="64" customWidth="1"/>
    <col min="522" max="522" width="3" style="64" customWidth="1"/>
    <col min="523" max="523" width="3.5703125" style="64" customWidth="1"/>
    <col min="524" max="524" width="3.28515625" style="64" customWidth="1"/>
    <col min="525" max="525" width="4" style="64" customWidth="1"/>
    <col min="526" max="526" width="3.140625" style="64" customWidth="1"/>
    <col min="527" max="527" width="5.42578125" style="64" customWidth="1"/>
    <col min="528" max="528" width="4" style="64" customWidth="1"/>
    <col min="529" max="531" width="3.85546875" style="64" customWidth="1"/>
    <col min="532" max="532" width="3.42578125" style="64" customWidth="1"/>
    <col min="533" max="533" width="3.140625" style="64" customWidth="1"/>
    <col min="534" max="534" width="3.28515625" style="64" customWidth="1"/>
    <col min="535" max="535" width="3" style="64" customWidth="1"/>
    <col min="536" max="536" width="3.140625" style="64" customWidth="1"/>
    <col min="537" max="537" width="3.28515625" style="64" customWidth="1"/>
    <col min="538" max="538" width="3.85546875" style="64" customWidth="1"/>
    <col min="539" max="539" width="3.140625" style="64" customWidth="1"/>
    <col min="540" max="540" width="4.28515625" style="64" customWidth="1"/>
    <col min="541" max="541" width="6.28515625" style="64" customWidth="1"/>
    <col min="542" max="553" width="0" style="64" hidden="1" customWidth="1"/>
    <col min="554" max="768" width="9.140625" style="64"/>
    <col min="769" max="769" width="5.42578125" style="64" bestFit="1" customWidth="1"/>
    <col min="770" max="770" width="27" style="64" customWidth="1"/>
    <col min="771" max="771" width="3.85546875" style="64" customWidth="1"/>
    <col min="772" max="773" width="3.7109375" style="64" customWidth="1"/>
    <col min="774" max="774" width="4" style="64" customWidth="1"/>
    <col min="775" max="775" width="3.28515625" style="64" customWidth="1"/>
    <col min="776" max="776" width="3.140625" style="64" customWidth="1"/>
    <col min="777" max="777" width="3.28515625" style="64" customWidth="1"/>
    <col min="778" max="778" width="3" style="64" customWidth="1"/>
    <col min="779" max="779" width="3.5703125" style="64" customWidth="1"/>
    <col min="780" max="780" width="3.28515625" style="64" customWidth="1"/>
    <col min="781" max="781" width="4" style="64" customWidth="1"/>
    <col min="782" max="782" width="3.140625" style="64" customWidth="1"/>
    <col min="783" max="783" width="5.42578125" style="64" customWidth="1"/>
    <col min="784" max="784" width="4" style="64" customWidth="1"/>
    <col min="785" max="787" width="3.85546875" style="64" customWidth="1"/>
    <col min="788" max="788" width="3.42578125" style="64" customWidth="1"/>
    <col min="789" max="789" width="3.140625" style="64" customWidth="1"/>
    <col min="790" max="790" width="3.28515625" style="64" customWidth="1"/>
    <col min="791" max="791" width="3" style="64" customWidth="1"/>
    <col min="792" max="792" width="3.140625" style="64" customWidth="1"/>
    <col min="793" max="793" width="3.28515625" style="64" customWidth="1"/>
    <col min="794" max="794" width="3.85546875" style="64" customWidth="1"/>
    <col min="795" max="795" width="3.140625" style="64" customWidth="1"/>
    <col min="796" max="796" width="4.28515625" style="64" customWidth="1"/>
    <col min="797" max="797" width="6.28515625" style="64" customWidth="1"/>
    <col min="798" max="809" width="0" style="64" hidden="1" customWidth="1"/>
    <col min="810" max="1024" width="9.140625" style="64"/>
    <col min="1025" max="1025" width="5.42578125" style="64" bestFit="1" customWidth="1"/>
    <col min="1026" max="1026" width="27" style="64" customWidth="1"/>
    <col min="1027" max="1027" width="3.85546875" style="64" customWidth="1"/>
    <col min="1028" max="1029" width="3.7109375" style="64" customWidth="1"/>
    <col min="1030" max="1030" width="4" style="64" customWidth="1"/>
    <col min="1031" max="1031" width="3.28515625" style="64" customWidth="1"/>
    <col min="1032" max="1032" width="3.140625" style="64" customWidth="1"/>
    <col min="1033" max="1033" width="3.28515625" style="64" customWidth="1"/>
    <col min="1034" max="1034" width="3" style="64" customWidth="1"/>
    <col min="1035" max="1035" width="3.5703125" style="64" customWidth="1"/>
    <col min="1036" max="1036" width="3.28515625" style="64" customWidth="1"/>
    <col min="1037" max="1037" width="4" style="64" customWidth="1"/>
    <col min="1038" max="1038" width="3.140625" style="64" customWidth="1"/>
    <col min="1039" max="1039" width="5.42578125" style="64" customWidth="1"/>
    <col min="1040" max="1040" width="4" style="64" customWidth="1"/>
    <col min="1041" max="1043" width="3.85546875" style="64" customWidth="1"/>
    <col min="1044" max="1044" width="3.42578125" style="64" customWidth="1"/>
    <col min="1045" max="1045" width="3.140625" style="64" customWidth="1"/>
    <col min="1046" max="1046" width="3.28515625" style="64" customWidth="1"/>
    <col min="1047" max="1047" width="3" style="64" customWidth="1"/>
    <col min="1048" max="1048" width="3.140625" style="64" customWidth="1"/>
    <col min="1049" max="1049" width="3.28515625" style="64" customWidth="1"/>
    <col min="1050" max="1050" width="3.85546875" style="64" customWidth="1"/>
    <col min="1051" max="1051" width="3.140625" style="64" customWidth="1"/>
    <col min="1052" max="1052" width="4.28515625" style="64" customWidth="1"/>
    <col min="1053" max="1053" width="6.28515625" style="64" customWidth="1"/>
    <col min="1054" max="1065" width="0" style="64" hidden="1" customWidth="1"/>
    <col min="1066" max="1280" width="9.140625" style="64"/>
    <col min="1281" max="1281" width="5.42578125" style="64" bestFit="1" customWidth="1"/>
    <col min="1282" max="1282" width="27" style="64" customWidth="1"/>
    <col min="1283" max="1283" width="3.85546875" style="64" customWidth="1"/>
    <col min="1284" max="1285" width="3.7109375" style="64" customWidth="1"/>
    <col min="1286" max="1286" width="4" style="64" customWidth="1"/>
    <col min="1287" max="1287" width="3.28515625" style="64" customWidth="1"/>
    <col min="1288" max="1288" width="3.140625" style="64" customWidth="1"/>
    <col min="1289" max="1289" width="3.28515625" style="64" customWidth="1"/>
    <col min="1290" max="1290" width="3" style="64" customWidth="1"/>
    <col min="1291" max="1291" width="3.5703125" style="64" customWidth="1"/>
    <col min="1292" max="1292" width="3.28515625" style="64" customWidth="1"/>
    <col min="1293" max="1293" width="4" style="64" customWidth="1"/>
    <col min="1294" max="1294" width="3.140625" style="64" customWidth="1"/>
    <col min="1295" max="1295" width="5.42578125" style="64" customWidth="1"/>
    <col min="1296" max="1296" width="4" style="64" customWidth="1"/>
    <col min="1297" max="1299" width="3.85546875" style="64" customWidth="1"/>
    <col min="1300" max="1300" width="3.42578125" style="64" customWidth="1"/>
    <col min="1301" max="1301" width="3.140625" style="64" customWidth="1"/>
    <col min="1302" max="1302" width="3.28515625" style="64" customWidth="1"/>
    <col min="1303" max="1303" width="3" style="64" customWidth="1"/>
    <col min="1304" max="1304" width="3.140625" style="64" customWidth="1"/>
    <col min="1305" max="1305" width="3.28515625" style="64" customWidth="1"/>
    <col min="1306" max="1306" width="3.85546875" style="64" customWidth="1"/>
    <col min="1307" max="1307" width="3.140625" style="64" customWidth="1"/>
    <col min="1308" max="1308" width="4.28515625" style="64" customWidth="1"/>
    <col min="1309" max="1309" width="6.28515625" style="64" customWidth="1"/>
    <col min="1310" max="1321" width="0" style="64" hidden="1" customWidth="1"/>
    <col min="1322" max="1536" width="9.140625" style="64"/>
    <col min="1537" max="1537" width="5.42578125" style="64" bestFit="1" customWidth="1"/>
    <col min="1538" max="1538" width="27" style="64" customWidth="1"/>
    <col min="1539" max="1539" width="3.85546875" style="64" customWidth="1"/>
    <col min="1540" max="1541" width="3.7109375" style="64" customWidth="1"/>
    <col min="1542" max="1542" width="4" style="64" customWidth="1"/>
    <col min="1543" max="1543" width="3.28515625" style="64" customWidth="1"/>
    <col min="1544" max="1544" width="3.140625" style="64" customWidth="1"/>
    <col min="1545" max="1545" width="3.28515625" style="64" customWidth="1"/>
    <col min="1546" max="1546" width="3" style="64" customWidth="1"/>
    <col min="1547" max="1547" width="3.5703125" style="64" customWidth="1"/>
    <col min="1548" max="1548" width="3.28515625" style="64" customWidth="1"/>
    <col min="1549" max="1549" width="4" style="64" customWidth="1"/>
    <col min="1550" max="1550" width="3.140625" style="64" customWidth="1"/>
    <col min="1551" max="1551" width="5.42578125" style="64" customWidth="1"/>
    <col min="1552" max="1552" width="4" style="64" customWidth="1"/>
    <col min="1553" max="1555" width="3.85546875" style="64" customWidth="1"/>
    <col min="1556" max="1556" width="3.42578125" style="64" customWidth="1"/>
    <col min="1557" max="1557" width="3.140625" style="64" customWidth="1"/>
    <col min="1558" max="1558" width="3.28515625" style="64" customWidth="1"/>
    <col min="1559" max="1559" width="3" style="64" customWidth="1"/>
    <col min="1560" max="1560" width="3.140625" style="64" customWidth="1"/>
    <col min="1561" max="1561" width="3.28515625" style="64" customWidth="1"/>
    <col min="1562" max="1562" width="3.85546875" style="64" customWidth="1"/>
    <col min="1563" max="1563" width="3.140625" style="64" customWidth="1"/>
    <col min="1564" max="1564" width="4.28515625" style="64" customWidth="1"/>
    <col min="1565" max="1565" width="6.28515625" style="64" customWidth="1"/>
    <col min="1566" max="1577" width="0" style="64" hidden="1" customWidth="1"/>
    <col min="1578" max="1792" width="9.140625" style="64"/>
    <col min="1793" max="1793" width="5.42578125" style="64" bestFit="1" customWidth="1"/>
    <col min="1794" max="1794" width="27" style="64" customWidth="1"/>
    <col min="1795" max="1795" width="3.85546875" style="64" customWidth="1"/>
    <col min="1796" max="1797" width="3.7109375" style="64" customWidth="1"/>
    <col min="1798" max="1798" width="4" style="64" customWidth="1"/>
    <col min="1799" max="1799" width="3.28515625" style="64" customWidth="1"/>
    <col min="1800" max="1800" width="3.140625" style="64" customWidth="1"/>
    <col min="1801" max="1801" width="3.28515625" style="64" customWidth="1"/>
    <col min="1802" max="1802" width="3" style="64" customWidth="1"/>
    <col min="1803" max="1803" width="3.5703125" style="64" customWidth="1"/>
    <col min="1804" max="1804" width="3.28515625" style="64" customWidth="1"/>
    <col min="1805" max="1805" width="4" style="64" customWidth="1"/>
    <col min="1806" max="1806" width="3.140625" style="64" customWidth="1"/>
    <col min="1807" max="1807" width="5.42578125" style="64" customWidth="1"/>
    <col min="1808" max="1808" width="4" style="64" customWidth="1"/>
    <col min="1809" max="1811" width="3.85546875" style="64" customWidth="1"/>
    <col min="1812" max="1812" width="3.42578125" style="64" customWidth="1"/>
    <col min="1813" max="1813" width="3.140625" style="64" customWidth="1"/>
    <col min="1814" max="1814" width="3.28515625" style="64" customWidth="1"/>
    <col min="1815" max="1815" width="3" style="64" customWidth="1"/>
    <col min="1816" max="1816" width="3.140625" style="64" customWidth="1"/>
    <col min="1817" max="1817" width="3.28515625" style="64" customWidth="1"/>
    <col min="1818" max="1818" width="3.85546875" style="64" customWidth="1"/>
    <col min="1819" max="1819" width="3.140625" style="64" customWidth="1"/>
    <col min="1820" max="1820" width="4.28515625" style="64" customWidth="1"/>
    <col min="1821" max="1821" width="6.28515625" style="64" customWidth="1"/>
    <col min="1822" max="1833" width="0" style="64" hidden="1" customWidth="1"/>
    <col min="1834" max="2048" width="9.140625" style="64"/>
    <col min="2049" max="2049" width="5.42578125" style="64" bestFit="1" customWidth="1"/>
    <col min="2050" max="2050" width="27" style="64" customWidth="1"/>
    <col min="2051" max="2051" width="3.85546875" style="64" customWidth="1"/>
    <col min="2052" max="2053" width="3.7109375" style="64" customWidth="1"/>
    <col min="2054" max="2054" width="4" style="64" customWidth="1"/>
    <col min="2055" max="2055" width="3.28515625" style="64" customWidth="1"/>
    <col min="2056" max="2056" width="3.140625" style="64" customWidth="1"/>
    <col min="2057" max="2057" width="3.28515625" style="64" customWidth="1"/>
    <col min="2058" max="2058" width="3" style="64" customWidth="1"/>
    <col min="2059" max="2059" width="3.5703125" style="64" customWidth="1"/>
    <col min="2060" max="2060" width="3.28515625" style="64" customWidth="1"/>
    <col min="2061" max="2061" width="4" style="64" customWidth="1"/>
    <col min="2062" max="2062" width="3.140625" style="64" customWidth="1"/>
    <col min="2063" max="2063" width="5.42578125" style="64" customWidth="1"/>
    <col min="2064" max="2064" width="4" style="64" customWidth="1"/>
    <col min="2065" max="2067" width="3.85546875" style="64" customWidth="1"/>
    <col min="2068" max="2068" width="3.42578125" style="64" customWidth="1"/>
    <col min="2069" max="2069" width="3.140625" style="64" customWidth="1"/>
    <col min="2070" max="2070" width="3.28515625" style="64" customWidth="1"/>
    <col min="2071" max="2071" width="3" style="64" customWidth="1"/>
    <col min="2072" max="2072" width="3.140625" style="64" customWidth="1"/>
    <col min="2073" max="2073" width="3.28515625" style="64" customWidth="1"/>
    <col min="2074" max="2074" width="3.85546875" style="64" customWidth="1"/>
    <col min="2075" max="2075" width="3.140625" style="64" customWidth="1"/>
    <col min="2076" max="2076" width="4.28515625" style="64" customWidth="1"/>
    <col min="2077" max="2077" width="6.28515625" style="64" customWidth="1"/>
    <col min="2078" max="2089" width="0" style="64" hidden="1" customWidth="1"/>
    <col min="2090" max="2304" width="9.140625" style="64"/>
    <col min="2305" max="2305" width="5.42578125" style="64" bestFit="1" customWidth="1"/>
    <col min="2306" max="2306" width="27" style="64" customWidth="1"/>
    <col min="2307" max="2307" width="3.85546875" style="64" customWidth="1"/>
    <col min="2308" max="2309" width="3.7109375" style="64" customWidth="1"/>
    <col min="2310" max="2310" width="4" style="64" customWidth="1"/>
    <col min="2311" max="2311" width="3.28515625" style="64" customWidth="1"/>
    <col min="2312" max="2312" width="3.140625" style="64" customWidth="1"/>
    <col min="2313" max="2313" width="3.28515625" style="64" customWidth="1"/>
    <col min="2314" max="2314" width="3" style="64" customWidth="1"/>
    <col min="2315" max="2315" width="3.5703125" style="64" customWidth="1"/>
    <col min="2316" max="2316" width="3.28515625" style="64" customWidth="1"/>
    <col min="2317" max="2317" width="4" style="64" customWidth="1"/>
    <col min="2318" max="2318" width="3.140625" style="64" customWidth="1"/>
    <col min="2319" max="2319" width="5.42578125" style="64" customWidth="1"/>
    <col min="2320" max="2320" width="4" style="64" customWidth="1"/>
    <col min="2321" max="2323" width="3.85546875" style="64" customWidth="1"/>
    <col min="2324" max="2324" width="3.42578125" style="64" customWidth="1"/>
    <col min="2325" max="2325" width="3.140625" style="64" customWidth="1"/>
    <col min="2326" max="2326" width="3.28515625" style="64" customWidth="1"/>
    <col min="2327" max="2327" width="3" style="64" customWidth="1"/>
    <col min="2328" max="2328" width="3.140625" style="64" customWidth="1"/>
    <col min="2329" max="2329" width="3.28515625" style="64" customWidth="1"/>
    <col min="2330" max="2330" width="3.85546875" style="64" customWidth="1"/>
    <col min="2331" max="2331" width="3.140625" style="64" customWidth="1"/>
    <col min="2332" max="2332" width="4.28515625" style="64" customWidth="1"/>
    <col min="2333" max="2333" width="6.28515625" style="64" customWidth="1"/>
    <col min="2334" max="2345" width="0" style="64" hidden="1" customWidth="1"/>
    <col min="2346" max="2560" width="9.140625" style="64"/>
    <col min="2561" max="2561" width="5.42578125" style="64" bestFit="1" customWidth="1"/>
    <col min="2562" max="2562" width="27" style="64" customWidth="1"/>
    <col min="2563" max="2563" width="3.85546875" style="64" customWidth="1"/>
    <col min="2564" max="2565" width="3.7109375" style="64" customWidth="1"/>
    <col min="2566" max="2566" width="4" style="64" customWidth="1"/>
    <col min="2567" max="2567" width="3.28515625" style="64" customWidth="1"/>
    <col min="2568" max="2568" width="3.140625" style="64" customWidth="1"/>
    <col min="2569" max="2569" width="3.28515625" style="64" customWidth="1"/>
    <col min="2570" max="2570" width="3" style="64" customWidth="1"/>
    <col min="2571" max="2571" width="3.5703125" style="64" customWidth="1"/>
    <col min="2572" max="2572" width="3.28515625" style="64" customWidth="1"/>
    <col min="2573" max="2573" width="4" style="64" customWidth="1"/>
    <col min="2574" max="2574" width="3.140625" style="64" customWidth="1"/>
    <col min="2575" max="2575" width="5.42578125" style="64" customWidth="1"/>
    <col min="2576" max="2576" width="4" style="64" customWidth="1"/>
    <col min="2577" max="2579" width="3.85546875" style="64" customWidth="1"/>
    <col min="2580" max="2580" width="3.42578125" style="64" customWidth="1"/>
    <col min="2581" max="2581" width="3.140625" style="64" customWidth="1"/>
    <col min="2582" max="2582" width="3.28515625" style="64" customWidth="1"/>
    <col min="2583" max="2583" width="3" style="64" customWidth="1"/>
    <col min="2584" max="2584" width="3.140625" style="64" customWidth="1"/>
    <col min="2585" max="2585" width="3.28515625" style="64" customWidth="1"/>
    <col min="2586" max="2586" width="3.85546875" style="64" customWidth="1"/>
    <col min="2587" max="2587" width="3.140625" style="64" customWidth="1"/>
    <col min="2588" max="2588" width="4.28515625" style="64" customWidth="1"/>
    <col min="2589" max="2589" width="6.28515625" style="64" customWidth="1"/>
    <col min="2590" max="2601" width="0" style="64" hidden="1" customWidth="1"/>
    <col min="2602" max="2816" width="9.140625" style="64"/>
    <col min="2817" max="2817" width="5.42578125" style="64" bestFit="1" customWidth="1"/>
    <col min="2818" max="2818" width="27" style="64" customWidth="1"/>
    <col min="2819" max="2819" width="3.85546875" style="64" customWidth="1"/>
    <col min="2820" max="2821" width="3.7109375" style="64" customWidth="1"/>
    <col min="2822" max="2822" width="4" style="64" customWidth="1"/>
    <col min="2823" max="2823" width="3.28515625" style="64" customWidth="1"/>
    <col min="2824" max="2824" width="3.140625" style="64" customWidth="1"/>
    <col min="2825" max="2825" width="3.28515625" style="64" customWidth="1"/>
    <col min="2826" max="2826" width="3" style="64" customWidth="1"/>
    <col min="2827" max="2827" width="3.5703125" style="64" customWidth="1"/>
    <col min="2828" max="2828" width="3.28515625" style="64" customWidth="1"/>
    <col min="2829" max="2829" width="4" style="64" customWidth="1"/>
    <col min="2830" max="2830" width="3.140625" style="64" customWidth="1"/>
    <col min="2831" max="2831" width="5.42578125" style="64" customWidth="1"/>
    <col min="2832" max="2832" width="4" style="64" customWidth="1"/>
    <col min="2833" max="2835" width="3.85546875" style="64" customWidth="1"/>
    <col min="2836" max="2836" width="3.42578125" style="64" customWidth="1"/>
    <col min="2837" max="2837" width="3.140625" style="64" customWidth="1"/>
    <col min="2838" max="2838" width="3.28515625" style="64" customWidth="1"/>
    <col min="2839" max="2839" width="3" style="64" customWidth="1"/>
    <col min="2840" max="2840" width="3.140625" style="64" customWidth="1"/>
    <col min="2841" max="2841" width="3.28515625" style="64" customWidth="1"/>
    <col min="2842" max="2842" width="3.85546875" style="64" customWidth="1"/>
    <col min="2843" max="2843" width="3.140625" style="64" customWidth="1"/>
    <col min="2844" max="2844" width="4.28515625" style="64" customWidth="1"/>
    <col min="2845" max="2845" width="6.28515625" style="64" customWidth="1"/>
    <col min="2846" max="2857" width="0" style="64" hidden="1" customWidth="1"/>
    <col min="2858" max="3072" width="9.140625" style="64"/>
    <col min="3073" max="3073" width="5.42578125" style="64" bestFit="1" customWidth="1"/>
    <col min="3074" max="3074" width="27" style="64" customWidth="1"/>
    <col min="3075" max="3075" width="3.85546875" style="64" customWidth="1"/>
    <col min="3076" max="3077" width="3.7109375" style="64" customWidth="1"/>
    <col min="3078" max="3078" width="4" style="64" customWidth="1"/>
    <col min="3079" max="3079" width="3.28515625" style="64" customWidth="1"/>
    <col min="3080" max="3080" width="3.140625" style="64" customWidth="1"/>
    <col min="3081" max="3081" width="3.28515625" style="64" customWidth="1"/>
    <col min="3082" max="3082" width="3" style="64" customWidth="1"/>
    <col min="3083" max="3083" width="3.5703125" style="64" customWidth="1"/>
    <col min="3084" max="3084" width="3.28515625" style="64" customWidth="1"/>
    <col min="3085" max="3085" width="4" style="64" customWidth="1"/>
    <col min="3086" max="3086" width="3.140625" style="64" customWidth="1"/>
    <col min="3087" max="3087" width="5.42578125" style="64" customWidth="1"/>
    <col min="3088" max="3088" width="4" style="64" customWidth="1"/>
    <col min="3089" max="3091" width="3.85546875" style="64" customWidth="1"/>
    <col min="3092" max="3092" width="3.42578125" style="64" customWidth="1"/>
    <col min="3093" max="3093" width="3.140625" style="64" customWidth="1"/>
    <col min="3094" max="3094" width="3.28515625" style="64" customWidth="1"/>
    <col min="3095" max="3095" width="3" style="64" customWidth="1"/>
    <col min="3096" max="3096" width="3.140625" style="64" customWidth="1"/>
    <col min="3097" max="3097" width="3.28515625" style="64" customWidth="1"/>
    <col min="3098" max="3098" width="3.85546875" style="64" customWidth="1"/>
    <col min="3099" max="3099" width="3.140625" style="64" customWidth="1"/>
    <col min="3100" max="3100" width="4.28515625" style="64" customWidth="1"/>
    <col min="3101" max="3101" width="6.28515625" style="64" customWidth="1"/>
    <col min="3102" max="3113" width="0" style="64" hidden="1" customWidth="1"/>
    <col min="3114" max="3328" width="9.140625" style="64"/>
    <col min="3329" max="3329" width="5.42578125" style="64" bestFit="1" customWidth="1"/>
    <col min="3330" max="3330" width="27" style="64" customWidth="1"/>
    <col min="3331" max="3331" width="3.85546875" style="64" customWidth="1"/>
    <col min="3332" max="3333" width="3.7109375" style="64" customWidth="1"/>
    <col min="3334" max="3334" width="4" style="64" customWidth="1"/>
    <col min="3335" max="3335" width="3.28515625" style="64" customWidth="1"/>
    <col min="3336" max="3336" width="3.140625" style="64" customWidth="1"/>
    <col min="3337" max="3337" width="3.28515625" style="64" customWidth="1"/>
    <col min="3338" max="3338" width="3" style="64" customWidth="1"/>
    <col min="3339" max="3339" width="3.5703125" style="64" customWidth="1"/>
    <col min="3340" max="3340" width="3.28515625" style="64" customWidth="1"/>
    <col min="3341" max="3341" width="4" style="64" customWidth="1"/>
    <col min="3342" max="3342" width="3.140625" style="64" customWidth="1"/>
    <col min="3343" max="3343" width="5.42578125" style="64" customWidth="1"/>
    <col min="3344" max="3344" width="4" style="64" customWidth="1"/>
    <col min="3345" max="3347" width="3.85546875" style="64" customWidth="1"/>
    <col min="3348" max="3348" width="3.42578125" style="64" customWidth="1"/>
    <col min="3349" max="3349" width="3.140625" style="64" customWidth="1"/>
    <col min="3350" max="3350" width="3.28515625" style="64" customWidth="1"/>
    <col min="3351" max="3351" width="3" style="64" customWidth="1"/>
    <col min="3352" max="3352" width="3.140625" style="64" customWidth="1"/>
    <col min="3353" max="3353" width="3.28515625" style="64" customWidth="1"/>
    <col min="3354" max="3354" width="3.85546875" style="64" customWidth="1"/>
    <col min="3355" max="3355" width="3.140625" style="64" customWidth="1"/>
    <col min="3356" max="3356" width="4.28515625" style="64" customWidth="1"/>
    <col min="3357" max="3357" width="6.28515625" style="64" customWidth="1"/>
    <col min="3358" max="3369" width="0" style="64" hidden="1" customWidth="1"/>
    <col min="3370" max="3584" width="9.140625" style="64"/>
    <col min="3585" max="3585" width="5.42578125" style="64" bestFit="1" customWidth="1"/>
    <col min="3586" max="3586" width="27" style="64" customWidth="1"/>
    <col min="3587" max="3587" width="3.85546875" style="64" customWidth="1"/>
    <col min="3588" max="3589" width="3.7109375" style="64" customWidth="1"/>
    <col min="3590" max="3590" width="4" style="64" customWidth="1"/>
    <col min="3591" max="3591" width="3.28515625" style="64" customWidth="1"/>
    <col min="3592" max="3592" width="3.140625" style="64" customWidth="1"/>
    <col min="3593" max="3593" width="3.28515625" style="64" customWidth="1"/>
    <col min="3594" max="3594" width="3" style="64" customWidth="1"/>
    <col min="3595" max="3595" width="3.5703125" style="64" customWidth="1"/>
    <col min="3596" max="3596" width="3.28515625" style="64" customWidth="1"/>
    <col min="3597" max="3597" width="4" style="64" customWidth="1"/>
    <col min="3598" max="3598" width="3.140625" style="64" customWidth="1"/>
    <col min="3599" max="3599" width="5.42578125" style="64" customWidth="1"/>
    <col min="3600" max="3600" width="4" style="64" customWidth="1"/>
    <col min="3601" max="3603" width="3.85546875" style="64" customWidth="1"/>
    <col min="3604" max="3604" width="3.42578125" style="64" customWidth="1"/>
    <col min="3605" max="3605" width="3.140625" style="64" customWidth="1"/>
    <col min="3606" max="3606" width="3.28515625" style="64" customWidth="1"/>
    <col min="3607" max="3607" width="3" style="64" customWidth="1"/>
    <col min="3608" max="3608" width="3.140625" style="64" customWidth="1"/>
    <col min="3609" max="3609" width="3.28515625" style="64" customWidth="1"/>
    <col min="3610" max="3610" width="3.85546875" style="64" customWidth="1"/>
    <col min="3611" max="3611" width="3.140625" style="64" customWidth="1"/>
    <col min="3612" max="3612" width="4.28515625" style="64" customWidth="1"/>
    <col min="3613" max="3613" width="6.28515625" style="64" customWidth="1"/>
    <col min="3614" max="3625" width="0" style="64" hidden="1" customWidth="1"/>
    <col min="3626" max="3840" width="9.140625" style="64"/>
    <col min="3841" max="3841" width="5.42578125" style="64" bestFit="1" customWidth="1"/>
    <col min="3842" max="3842" width="27" style="64" customWidth="1"/>
    <col min="3843" max="3843" width="3.85546875" style="64" customWidth="1"/>
    <col min="3844" max="3845" width="3.7109375" style="64" customWidth="1"/>
    <col min="3846" max="3846" width="4" style="64" customWidth="1"/>
    <col min="3847" max="3847" width="3.28515625" style="64" customWidth="1"/>
    <col min="3848" max="3848" width="3.140625" style="64" customWidth="1"/>
    <col min="3849" max="3849" width="3.28515625" style="64" customWidth="1"/>
    <col min="3850" max="3850" width="3" style="64" customWidth="1"/>
    <col min="3851" max="3851" width="3.5703125" style="64" customWidth="1"/>
    <col min="3852" max="3852" width="3.28515625" style="64" customWidth="1"/>
    <col min="3853" max="3853" width="4" style="64" customWidth="1"/>
    <col min="3854" max="3854" width="3.140625" style="64" customWidth="1"/>
    <col min="3855" max="3855" width="5.42578125" style="64" customWidth="1"/>
    <col min="3856" max="3856" width="4" style="64" customWidth="1"/>
    <col min="3857" max="3859" width="3.85546875" style="64" customWidth="1"/>
    <col min="3860" max="3860" width="3.42578125" style="64" customWidth="1"/>
    <col min="3861" max="3861" width="3.140625" style="64" customWidth="1"/>
    <col min="3862" max="3862" width="3.28515625" style="64" customWidth="1"/>
    <col min="3863" max="3863" width="3" style="64" customWidth="1"/>
    <col min="3864" max="3864" width="3.140625" style="64" customWidth="1"/>
    <col min="3865" max="3865" width="3.28515625" style="64" customWidth="1"/>
    <col min="3866" max="3866" width="3.85546875" style="64" customWidth="1"/>
    <col min="3867" max="3867" width="3.140625" style="64" customWidth="1"/>
    <col min="3868" max="3868" width="4.28515625" style="64" customWidth="1"/>
    <col min="3869" max="3869" width="6.28515625" style="64" customWidth="1"/>
    <col min="3870" max="3881" width="0" style="64" hidden="1" customWidth="1"/>
    <col min="3882" max="4096" width="9.140625" style="64"/>
    <col min="4097" max="4097" width="5.42578125" style="64" bestFit="1" customWidth="1"/>
    <col min="4098" max="4098" width="27" style="64" customWidth="1"/>
    <col min="4099" max="4099" width="3.85546875" style="64" customWidth="1"/>
    <col min="4100" max="4101" width="3.7109375" style="64" customWidth="1"/>
    <col min="4102" max="4102" width="4" style="64" customWidth="1"/>
    <col min="4103" max="4103" width="3.28515625" style="64" customWidth="1"/>
    <col min="4104" max="4104" width="3.140625" style="64" customWidth="1"/>
    <col min="4105" max="4105" width="3.28515625" style="64" customWidth="1"/>
    <col min="4106" max="4106" width="3" style="64" customWidth="1"/>
    <col min="4107" max="4107" width="3.5703125" style="64" customWidth="1"/>
    <col min="4108" max="4108" width="3.28515625" style="64" customWidth="1"/>
    <col min="4109" max="4109" width="4" style="64" customWidth="1"/>
    <col min="4110" max="4110" width="3.140625" style="64" customWidth="1"/>
    <col min="4111" max="4111" width="5.42578125" style="64" customWidth="1"/>
    <col min="4112" max="4112" width="4" style="64" customWidth="1"/>
    <col min="4113" max="4115" width="3.85546875" style="64" customWidth="1"/>
    <col min="4116" max="4116" width="3.42578125" style="64" customWidth="1"/>
    <col min="4117" max="4117" width="3.140625" style="64" customWidth="1"/>
    <col min="4118" max="4118" width="3.28515625" style="64" customWidth="1"/>
    <col min="4119" max="4119" width="3" style="64" customWidth="1"/>
    <col min="4120" max="4120" width="3.140625" style="64" customWidth="1"/>
    <col min="4121" max="4121" width="3.28515625" style="64" customWidth="1"/>
    <col min="4122" max="4122" width="3.85546875" style="64" customWidth="1"/>
    <col min="4123" max="4123" width="3.140625" style="64" customWidth="1"/>
    <col min="4124" max="4124" width="4.28515625" style="64" customWidth="1"/>
    <col min="4125" max="4125" width="6.28515625" style="64" customWidth="1"/>
    <col min="4126" max="4137" width="0" style="64" hidden="1" customWidth="1"/>
    <col min="4138" max="4352" width="9.140625" style="64"/>
    <col min="4353" max="4353" width="5.42578125" style="64" bestFit="1" customWidth="1"/>
    <col min="4354" max="4354" width="27" style="64" customWidth="1"/>
    <col min="4355" max="4355" width="3.85546875" style="64" customWidth="1"/>
    <col min="4356" max="4357" width="3.7109375" style="64" customWidth="1"/>
    <col min="4358" max="4358" width="4" style="64" customWidth="1"/>
    <col min="4359" max="4359" width="3.28515625" style="64" customWidth="1"/>
    <col min="4360" max="4360" width="3.140625" style="64" customWidth="1"/>
    <col min="4361" max="4361" width="3.28515625" style="64" customWidth="1"/>
    <col min="4362" max="4362" width="3" style="64" customWidth="1"/>
    <col min="4363" max="4363" width="3.5703125" style="64" customWidth="1"/>
    <col min="4364" max="4364" width="3.28515625" style="64" customWidth="1"/>
    <col min="4365" max="4365" width="4" style="64" customWidth="1"/>
    <col min="4366" max="4366" width="3.140625" style="64" customWidth="1"/>
    <col min="4367" max="4367" width="5.42578125" style="64" customWidth="1"/>
    <col min="4368" max="4368" width="4" style="64" customWidth="1"/>
    <col min="4369" max="4371" width="3.85546875" style="64" customWidth="1"/>
    <col min="4372" max="4372" width="3.42578125" style="64" customWidth="1"/>
    <col min="4373" max="4373" width="3.140625" style="64" customWidth="1"/>
    <col min="4374" max="4374" width="3.28515625" style="64" customWidth="1"/>
    <col min="4375" max="4375" width="3" style="64" customWidth="1"/>
    <col min="4376" max="4376" width="3.140625" style="64" customWidth="1"/>
    <col min="4377" max="4377" width="3.28515625" style="64" customWidth="1"/>
    <col min="4378" max="4378" width="3.85546875" style="64" customWidth="1"/>
    <col min="4379" max="4379" width="3.140625" style="64" customWidth="1"/>
    <col min="4380" max="4380" width="4.28515625" style="64" customWidth="1"/>
    <col min="4381" max="4381" width="6.28515625" style="64" customWidth="1"/>
    <col min="4382" max="4393" width="0" style="64" hidden="1" customWidth="1"/>
    <col min="4394" max="4608" width="9.140625" style="64"/>
    <col min="4609" max="4609" width="5.42578125" style="64" bestFit="1" customWidth="1"/>
    <col min="4610" max="4610" width="27" style="64" customWidth="1"/>
    <col min="4611" max="4611" width="3.85546875" style="64" customWidth="1"/>
    <col min="4612" max="4613" width="3.7109375" style="64" customWidth="1"/>
    <col min="4614" max="4614" width="4" style="64" customWidth="1"/>
    <col min="4615" max="4615" width="3.28515625" style="64" customWidth="1"/>
    <col min="4616" max="4616" width="3.140625" style="64" customWidth="1"/>
    <col min="4617" max="4617" width="3.28515625" style="64" customWidth="1"/>
    <col min="4618" max="4618" width="3" style="64" customWidth="1"/>
    <col min="4619" max="4619" width="3.5703125" style="64" customWidth="1"/>
    <col min="4620" max="4620" width="3.28515625" style="64" customWidth="1"/>
    <col min="4621" max="4621" width="4" style="64" customWidth="1"/>
    <col min="4622" max="4622" width="3.140625" style="64" customWidth="1"/>
    <col min="4623" max="4623" width="5.42578125" style="64" customWidth="1"/>
    <col min="4624" max="4624" width="4" style="64" customWidth="1"/>
    <col min="4625" max="4627" width="3.85546875" style="64" customWidth="1"/>
    <col min="4628" max="4628" width="3.42578125" style="64" customWidth="1"/>
    <col min="4629" max="4629" width="3.140625" style="64" customWidth="1"/>
    <col min="4630" max="4630" width="3.28515625" style="64" customWidth="1"/>
    <col min="4631" max="4631" width="3" style="64" customWidth="1"/>
    <col min="4632" max="4632" width="3.140625" style="64" customWidth="1"/>
    <col min="4633" max="4633" width="3.28515625" style="64" customWidth="1"/>
    <col min="4634" max="4634" width="3.85546875" style="64" customWidth="1"/>
    <col min="4635" max="4635" width="3.140625" style="64" customWidth="1"/>
    <col min="4636" max="4636" width="4.28515625" style="64" customWidth="1"/>
    <col min="4637" max="4637" width="6.28515625" style="64" customWidth="1"/>
    <col min="4638" max="4649" width="0" style="64" hidden="1" customWidth="1"/>
    <col min="4650" max="4864" width="9.140625" style="64"/>
    <col min="4865" max="4865" width="5.42578125" style="64" bestFit="1" customWidth="1"/>
    <col min="4866" max="4866" width="27" style="64" customWidth="1"/>
    <col min="4867" max="4867" width="3.85546875" style="64" customWidth="1"/>
    <col min="4868" max="4869" width="3.7109375" style="64" customWidth="1"/>
    <col min="4870" max="4870" width="4" style="64" customWidth="1"/>
    <col min="4871" max="4871" width="3.28515625" style="64" customWidth="1"/>
    <col min="4872" max="4872" width="3.140625" style="64" customWidth="1"/>
    <col min="4873" max="4873" width="3.28515625" style="64" customWidth="1"/>
    <col min="4874" max="4874" width="3" style="64" customWidth="1"/>
    <col min="4875" max="4875" width="3.5703125" style="64" customWidth="1"/>
    <col min="4876" max="4876" width="3.28515625" style="64" customWidth="1"/>
    <col min="4877" max="4877" width="4" style="64" customWidth="1"/>
    <col min="4878" max="4878" width="3.140625" style="64" customWidth="1"/>
    <col min="4879" max="4879" width="5.42578125" style="64" customWidth="1"/>
    <col min="4880" max="4880" width="4" style="64" customWidth="1"/>
    <col min="4881" max="4883" width="3.85546875" style="64" customWidth="1"/>
    <col min="4884" max="4884" width="3.42578125" style="64" customWidth="1"/>
    <col min="4885" max="4885" width="3.140625" style="64" customWidth="1"/>
    <col min="4886" max="4886" width="3.28515625" style="64" customWidth="1"/>
    <col min="4887" max="4887" width="3" style="64" customWidth="1"/>
    <col min="4888" max="4888" width="3.140625" style="64" customWidth="1"/>
    <col min="4889" max="4889" width="3.28515625" style="64" customWidth="1"/>
    <col min="4890" max="4890" width="3.85546875" style="64" customWidth="1"/>
    <col min="4891" max="4891" width="3.140625" style="64" customWidth="1"/>
    <col min="4892" max="4892" width="4.28515625" style="64" customWidth="1"/>
    <col min="4893" max="4893" width="6.28515625" style="64" customWidth="1"/>
    <col min="4894" max="4905" width="0" style="64" hidden="1" customWidth="1"/>
    <col min="4906" max="5120" width="9.140625" style="64"/>
    <col min="5121" max="5121" width="5.42578125" style="64" bestFit="1" customWidth="1"/>
    <col min="5122" max="5122" width="27" style="64" customWidth="1"/>
    <col min="5123" max="5123" width="3.85546875" style="64" customWidth="1"/>
    <col min="5124" max="5125" width="3.7109375" style="64" customWidth="1"/>
    <col min="5126" max="5126" width="4" style="64" customWidth="1"/>
    <col min="5127" max="5127" width="3.28515625" style="64" customWidth="1"/>
    <col min="5128" max="5128" width="3.140625" style="64" customWidth="1"/>
    <col min="5129" max="5129" width="3.28515625" style="64" customWidth="1"/>
    <col min="5130" max="5130" width="3" style="64" customWidth="1"/>
    <col min="5131" max="5131" width="3.5703125" style="64" customWidth="1"/>
    <col min="5132" max="5132" width="3.28515625" style="64" customWidth="1"/>
    <col min="5133" max="5133" width="4" style="64" customWidth="1"/>
    <col min="5134" max="5134" width="3.140625" style="64" customWidth="1"/>
    <col min="5135" max="5135" width="5.42578125" style="64" customWidth="1"/>
    <col min="5136" max="5136" width="4" style="64" customWidth="1"/>
    <col min="5137" max="5139" width="3.85546875" style="64" customWidth="1"/>
    <col min="5140" max="5140" width="3.42578125" style="64" customWidth="1"/>
    <col min="5141" max="5141" width="3.140625" style="64" customWidth="1"/>
    <col min="5142" max="5142" width="3.28515625" style="64" customWidth="1"/>
    <col min="5143" max="5143" width="3" style="64" customWidth="1"/>
    <col min="5144" max="5144" width="3.140625" style="64" customWidth="1"/>
    <col min="5145" max="5145" width="3.28515625" style="64" customWidth="1"/>
    <col min="5146" max="5146" width="3.85546875" style="64" customWidth="1"/>
    <col min="5147" max="5147" width="3.140625" style="64" customWidth="1"/>
    <col min="5148" max="5148" width="4.28515625" style="64" customWidth="1"/>
    <col min="5149" max="5149" width="6.28515625" style="64" customWidth="1"/>
    <col min="5150" max="5161" width="0" style="64" hidden="1" customWidth="1"/>
    <col min="5162" max="5376" width="9.140625" style="64"/>
    <col min="5377" max="5377" width="5.42578125" style="64" bestFit="1" customWidth="1"/>
    <col min="5378" max="5378" width="27" style="64" customWidth="1"/>
    <col min="5379" max="5379" width="3.85546875" style="64" customWidth="1"/>
    <col min="5380" max="5381" width="3.7109375" style="64" customWidth="1"/>
    <col min="5382" max="5382" width="4" style="64" customWidth="1"/>
    <col min="5383" max="5383" width="3.28515625" style="64" customWidth="1"/>
    <col min="5384" max="5384" width="3.140625" style="64" customWidth="1"/>
    <col min="5385" max="5385" width="3.28515625" style="64" customWidth="1"/>
    <col min="5386" max="5386" width="3" style="64" customWidth="1"/>
    <col min="5387" max="5387" width="3.5703125" style="64" customWidth="1"/>
    <col min="5388" max="5388" width="3.28515625" style="64" customWidth="1"/>
    <col min="5389" max="5389" width="4" style="64" customWidth="1"/>
    <col min="5390" max="5390" width="3.140625" style="64" customWidth="1"/>
    <col min="5391" max="5391" width="5.42578125" style="64" customWidth="1"/>
    <col min="5392" max="5392" width="4" style="64" customWidth="1"/>
    <col min="5393" max="5395" width="3.85546875" style="64" customWidth="1"/>
    <col min="5396" max="5396" width="3.42578125" style="64" customWidth="1"/>
    <col min="5397" max="5397" width="3.140625" style="64" customWidth="1"/>
    <col min="5398" max="5398" width="3.28515625" style="64" customWidth="1"/>
    <col min="5399" max="5399" width="3" style="64" customWidth="1"/>
    <col min="5400" max="5400" width="3.140625" style="64" customWidth="1"/>
    <col min="5401" max="5401" width="3.28515625" style="64" customWidth="1"/>
    <col min="5402" max="5402" width="3.85546875" style="64" customWidth="1"/>
    <col min="5403" max="5403" width="3.140625" style="64" customWidth="1"/>
    <col min="5404" max="5404" width="4.28515625" style="64" customWidth="1"/>
    <col min="5405" max="5405" width="6.28515625" style="64" customWidth="1"/>
    <col min="5406" max="5417" width="0" style="64" hidden="1" customWidth="1"/>
    <col min="5418" max="5632" width="9.140625" style="64"/>
    <col min="5633" max="5633" width="5.42578125" style="64" bestFit="1" customWidth="1"/>
    <col min="5634" max="5634" width="27" style="64" customWidth="1"/>
    <col min="5635" max="5635" width="3.85546875" style="64" customWidth="1"/>
    <col min="5636" max="5637" width="3.7109375" style="64" customWidth="1"/>
    <col min="5638" max="5638" width="4" style="64" customWidth="1"/>
    <col min="5639" max="5639" width="3.28515625" style="64" customWidth="1"/>
    <col min="5640" max="5640" width="3.140625" style="64" customWidth="1"/>
    <col min="5641" max="5641" width="3.28515625" style="64" customWidth="1"/>
    <col min="5642" max="5642" width="3" style="64" customWidth="1"/>
    <col min="5643" max="5643" width="3.5703125" style="64" customWidth="1"/>
    <col min="5644" max="5644" width="3.28515625" style="64" customWidth="1"/>
    <col min="5645" max="5645" width="4" style="64" customWidth="1"/>
    <col min="5646" max="5646" width="3.140625" style="64" customWidth="1"/>
    <col min="5647" max="5647" width="5.42578125" style="64" customWidth="1"/>
    <col min="5648" max="5648" width="4" style="64" customWidth="1"/>
    <col min="5649" max="5651" width="3.85546875" style="64" customWidth="1"/>
    <col min="5652" max="5652" width="3.42578125" style="64" customWidth="1"/>
    <col min="5653" max="5653" width="3.140625" style="64" customWidth="1"/>
    <col min="5654" max="5654" width="3.28515625" style="64" customWidth="1"/>
    <col min="5655" max="5655" width="3" style="64" customWidth="1"/>
    <col min="5656" max="5656" width="3.140625" style="64" customWidth="1"/>
    <col min="5657" max="5657" width="3.28515625" style="64" customWidth="1"/>
    <col min="5658" max="5658" width="3.85546875" style="64" customWidth="1"/>
    <col min="5659" max="5659" width="3.140625" style="64" customWidth="1"/>
    <col min="5660" max="5660" width="4.28515625" style="64" customWidth="1"/>
    <col min="5661" max="5661" width="6.28515625" style="64" customWidth="1"/>
    <col min="5662" max="5673" width="0" style="64" hidden="1" customWidth="1"/>
    <col min="5674" max="5888" width="9.140625" style="64"/>
    <col min="5889" max="5889" width="5.42578125" style="64" bestFit="1" customWidth="1"/>
    <col min="5890" max="5890" width="27" style="64" customWidth="1"/>
    <col min="5891" max="5891" width="3.85546875" style="64" customWidth="1"/>
    <col min="5892" max="5893" width="3.7109375" style="64" customWidth="1"/>
    <col min="5894" max="5894" width="4" style="64" customWidth="1"/>
    <col min="5895" max="5895" width="3.28515625" style="64" customWidth="1"/>
    <col min="5896" max="5896" width="3.140625" style="64" customWidth="1"/>
    <col min="5897" max="5897" width="3.28515625" style="64" customWidth="1"/>
    <col min="5898" max="5898" width="3" style="64" customWidth="1"/>
    <col min="5899" max="5899" width="3.5703125" style="64" customWidth="1"/>
    <col min="5900" max="5900" width="3.28515625" style="64" customWidth="1"/>
    <col min="5901" max="5901" width="4" style="64" customWidth="1"/>
    <col min="5902" max="5902" width="3.140625" style="64" customWidth="1"/>
    <col min="5903" max="5903" width="5.42578125" style="64" customWidth="1"/>
    <col min="5904" max="5904" width="4" style="64" customWidth="1"/>
    <col min="5905" max="5907" width="3.85546875" style="64" customWidth="1"/>
    <col min="5908" max="5908" width="3.42578125" style="64" customWidth="1"/>
    <col min="5909" max="5909" width="3.140625" style="64" customWidth="1"/>
    <col min="5910" max="5910" width="3.28515625" style="64" customWidth="1"/>
    <col min="5911" max="5911" width="3" style="64" customWidth="1"/>
    <col min="5912" max="5912" width="3.140625" style="64" customWidth="1"/>
    <col min="5913" max="5913" width="3.28515625" style="64" customWidth="1"/>
    <col min="5914" max="5914" width="3.85546875" style="64" customWidth="1"/>
    <col min="5915" max="5915" width="3.140625" style="64" customWidth="1"/>
    <col min="5916" max="5916" width="4.28515625" style="64" customWidth="1"/>
    <col min="5917" max="5917" width="6.28515625" style="64" customWidth="1"/>
    <col min="5918" max="5929" width="0" style="64" hidden="1" customWidth="1"/>
    <col min="5930" max="6144" width="9.140625" style="64"/>
    <col min="6145" max="6145" width="5.42578125" style="64" bestFit="1" customWidth="1"/>
    <col min="6146" max="6146" width="27" style="64" customWidth="1"/>
    <col min="6147" max="6147" width="3.85546875" style="64" customWidth="1"/>
    <col min="6148" max="6149" width="3.7109375" style="64" customWidth="1"/>
    <col min="6150" max="6150" width="4" style="64" customWidth="1"/>
    <col min="6151" max="6151" width="3.28515625" style="64" customWidth="1"/>
    <col min="6152" max="6152" width="3.140625" style="64" customWidth="1"/>
    <col min="6153" max="6153" width="3.28515625" style="64" customWidth="1"/>
    <col min="6154" max="6154" width="3" style="64" customWidth="1"/>
    <col min="6155" max="6155" width="3.5703125" style="64" customWidth="1"/>
    <col min="6156" max="6156" width="3.28515625" style="64" customWidth="1"/>
    <col min="6157" max="6157" width="4" style="64" customWidth="1"/>
    <col min="6158" max="6158" width="3.140625" style="64" customWidth="1"/>
    <col min="6159" max="6159" width="5.42578125" style="64" customWidth="1"/>
    <col min="6160" max="6160" width="4" style="64" customWidth="1"/>
    <col min="6161" max="6163" width="3.85546875" style="64" customWidth="1"/>
    <col min="6164" max="6164" width="3.42578125" style="64" customWidth="1"/>
    <col min="6165" max="6165" width="3.140625" style="64" customWidth="1"/>
    <col min="6166" max="6166" width="3.28515625" style="64" customWidth="1"/>
    <col min="6167" max="6167" width="3" style="64" customWidth="1"/>
    <col min="6168" max="6168" width="3.140625" style="64" customWidth="1"/>
    <col min="6169" max="6169" width="3.28515625" style="64" customWidth="1"/>
    <col min="6170" max="6170" width="3.85546875" style="64" customWidth="1"/>
    <col min="6171" max="6171" width="3.140625" style="64" customWidth="1"/>
    <col min="6172" max="6172" width="4.28515625" style="64" customWidth="1"/>
    <col min="6173" max="6173" width="6.28515625" style="64" customWidth="1"/>
    <col min="6174" max="6185" width="0" style="64" hidden="1" customWidth="1"/>
    <col min="6186" max="6400" width="9.140625" style="64"/>
    <col min="6401" max="6401" width="5.42578125" style="64" bestFit="1" customWidth="1"/>
    <col min="6402" max="6402" width="27" style="64" customWidth="1"/>
    <col min="6403" max="6403" width="3.85546875" style="64" customWidth="1"/>
    <col min="6404" max="6405" width="3.7109375" style="64" customWidth="1"/>
    <col min="6406" max="6406" width="4" style="64" customWidth="1"/>
    <col min="6407" max="6407" width="3.28515625" style="64" customWidth="1"/>
    <col min="6408" max="6408" width="3.140625" style="64" customWidth="1"/>
    <col min="6409" max="6409" width="3.28515625" style="64" customWidth="1"/>
    <col min="6410" max="6410" width="3" style="64" customWidth="1"/>
    <col min="6411" max="6411" width="3.5703125" style="64" customWidth="1"/>
    <col min="6412" max="6412" width="3.28515625" style="64" customWidth="1"/>
    <col min="6413" max="6413" width="4" style="64" customWidth="1"/>
    <col min="6414" max="6414" width="3.140625" style="64" customWidth="1"/>
    <col min="6415" max="6415" width="5.42578125" style="64" customWidth="1"/>
    <col min="6416" max="6416" width="4" style="64" customWidth="1"/>
    <col min="6417" max="6419" width="3.85546875" style="64" customWidth="1"/>
    <col min="6420" max="6420" width="3.42578125" style="64" customWidth="1"/>
    <col min="6421" max="6421" width="3.140625" style="64" customWidth="1"/>
    <col min="6422" max="6422" width="3.28515625" style="64" customWidth="1"/>
    <col min="6423" max="6423" width="3" style="64" customWidth="1"/>
    <col min="6424" max="6424" width="3.140625" style="64" customWidth="1"/>
    <col min="6425" max="6425" width="3.28515625" style="64" customWidth="1"/>
    <col min="6426" max="6426" width="3.85546875" style="64" customWidth="1"/>
    <col min="6427" max="6427" width="3.140625" style="64" customWidth="1"/>
    <col min="6428" max="6428" width="4.28515625" style="64" customWidth="1"/>
    <col min="6429" max="6429" width="6.28515625" style="64" customWidth="1"/>
    <col min="6430" max="6441" width="0" style="64" hidden="1" customWidth="1"/>
    <col min="6442" max="6656" width="9.140625" style="64"/>
    <col min="6657" max="6657" width="5.42578125" style="64" bestFit="1" customWidth="1"/>
    <col min="6658" max="6658" width="27" style="64" customWidth="1"/>
    <col min="6659" max="6659" width="3.85546875" style="64" customWidth="1"/>
    <col min="6660" max="6661" width="3.7109375" style="64" customWidth="1"/>
    <col min="6662" max="6662" width="4" style="64" customWidth="1"/>
    <col min="6663" max="6663" width="3.28515625" style="64" customWidth="1"/>
    <col min="6664" max="6664" width="3.140625" style="64" customWidth="1"/>
    <col min="6665" max="6665" width="3.28515625" style="64" customWidth="1"/>
    <col min="6666" max="6666" width="3" style="64" customWidth="1"/>
    <col min="6667" max="6667" width="3.5703125" style="64" customWidth="1"/>
    <col min="6668" max="6668" width="3.28515625" style="64" customWidth="1"/>
    <col min="6669" max="6669" width="4" style="64" customWidth="1"/>
    <col min="6670" max="6670" width="3.140625" style="64" customWidth="1"/>
    <col min="6671" max="6671" width="5.42578125" style="64" customWidth="1"/>
    <col min="6672" max="6672" width="4" style="64" customWidth="1"/>
    <col min="6673" max="6675" width="3.85546875" style="64" customWidth="1"/>
    <col min="6676" max="6676" width="3.42578125" style="64" customWidth="1"/>
    <col min="6677" max="6677" width="3.140625" style="64" customWidth="1"/>
    <col min="6678" max="6678" width="3.28515625" style="64" customWidth="1"/>
    <col min="6679" max="6679" width="3" style="64" customWidth="1"/>
    <col min="6680" max="6680" width="3.140625" style="64" customWidth="1"/>
    <col min="6681" max="6681" width="3.28515625" style="64" customWidth="1"/>
    <col min="6682" max="6682" width="3.85546875" style="64" customWidth="1"/>
    <col min="6683" max="6683" width="3.140625" style="64" customWidth="1"/>
    <col min="6684" max="6684" width="4.28515625" style="64" customWidth="1"/>
    <col min="6685" max="6685" width="6.28515625" style="64" customWidth="1"/>
    <col min="6686" max="6697" width="0" style="64" hidden="1" customWidth="1"/>
    <col min="6698" max="6912" width="9.140625" style="64"/>
    <col min="6913" max="6913" width="5.42578125" style="64" bestFit="1" customWidth="1"/>
    <col min="6914" max="6914" width="27" style="64" customWidth="1"/>
    <col min="6915" max="6915" width="3.85546875" style="64" customWidth="1"/>
    <col min="6916" max="6917" width="3.7109375" style="64" customWidth="1"/>
    <col min="6918" max="6918" width="4" style="64" customWidth="1"/>
    <col min="6919" max="6919" width="3.28515625" style="64" customWidth="1"/>
    <col min="6920" max="6920" width="3.140625" style="64" customWidth="1"/>
    <col min="6921" max="6921" width="3.28515625" style="64" customWidth="1"/>
    <col min="6922" max="6922" width="3" style="64" customWidth="1"/>
    <col min="6923" max="6923" width="3.5703125" style="64" customWidth="1"/>
    <col min="6924" max="6924" width="3.28515625" style="64" customWidth="1"/>
    <col min="6925" max="6925" width="4" style="64" customWidth="1"/>
    <col min="6926" max="6926" width="3.140625" style="64" customWidth="1"/>
    <col min="6927" max="6927" width="5.42578125" style="64" customWidth="1"/>
    <col min="6928" max="6928" width="4" style="64" customWidth="1"/>
    <col min="6929" max="6931" width="3.85546875" style="64" customWidth="1"/>
    <col min="6932" max="6932" width="3.42578125" style="64" customWidth="1"/>
    <col min="6933" max="6933" width="3.140625" style="64" customWidth="1"/>
    <col min="6934" max="6934" width="3.28515625" style="64" customWidth="1"/>
    <col min="6935" max="6935" width="3" style="64" customWidth="1"/>
    <col min="6936" max="6936" width="3.140625" style="64" customWidth="1"/>
    <col min="6937" max="6937" width="3.28515625" style="64" customWidth="1"/>
    <col min="6938" max="6938" width="3.85546875" style="64" customWidth="1"/>
    <col min="6939" max="6939" width="3.140625" style="64" customWidth="1"/>
    <col min="6940" max="6940" width="4.28515625" style="64" customWidth="1"/>
    <col min="6941" max="6941" width="6.28515625" style="64" customWidth="1"/>
    <col min="6942" max="6953" width="0" style="64" hidden="1" customWidth="1"/>
    <col min="6954" max="7168" width="9.140625" style="64"/>
    <col min="7169" max="7169" width="5.42578125" style="64" bestFit="1" customWidth="1"/>
    <col min="7170" max="7170" width="27" style="64" customWidth="1"/>
    <col min="7171" max="7171" width="3.85546875" style="64" customWidth="1"/>
    <col min="7172" max="7173" width="3.7109375" style="64" customWidth="1"/>
    <col min="7174" max="7174" width="4" style="64" customWidth="1"/>
    <col min="7175" max="7175" width="3.28515625" style="64" customWidth="1"/>
    <col min="7176" max="7176" width="3.140625" style="64" customWidth="1"/>
    <col min="7177" max="7177" width="3.28515625" style="64" customWidth="1"/>
    <col min="7178" max="7178" width="3" style="64" customWidth="1"/>
    <col min="7179" max="7179" width="3.5703125" style="64" customWidth="1"/>
    <col min="7180" max="7180" width="3.28515625" style="64" customWidth="1"/>
    <col min="7181" max="7181" width="4" style="64" customWidth="1"/>
    <col min="7182" max="7182" width="3.140625" style="64" customWidth="1"/>
    <col min="7183" max="7183" width="5.42578125" style="64" customWidth="1"/>
    <col min="7184" max="7184" width="4" style="64" customWidth="1"/>
    <col min="7185" max="7187" width="3.85546875" style="64" customWidth="1"/>
    <col min="7188" max="7188" width="3.42578125" style="64" customWidth="1"/>
    <col min="7189" max="7189" width="3.140625" style="64" customWidth="1"/>
    <col min="7190" max="7190" width="3.28515625" style="64" customWidth="1"/>
    <col min="7191" max="7191" width="3" style="64" customWidth="1"/>
    <col min="7192" max="7192" width="3.140625" style="64" customWidth="1"/>
    <col min="7193" max="7193" width="3.28515625" style="64" customWidth="1"/>
    <col min="7194" max="7194" width="3.85546875" style="64" customWidth="1"/>
    <col min="7195" max="7195" width="3.140625" style="64" customWidth="1"/>
    <col min="7196" max="7196" width="4.28515625" style="64" customWidth="1"/>
    <col min="7197" max="7197" width="6.28515625" style="64" customWidth="1"/>
    <col min="7198" max="7209" width="0" style="64" hidden="1" customWidth="1"/>
    <col min="7210" max="7424" width="9.140625" style="64"/>
    <col min="7425" max="7425" width="5.42578125" style="64" bestFit="1" customWidth="1"/>
    <col min="7426" max="7426" width="27" style="64" customWidth="1"/>
    <col min="7427" max="7427" width="3.85546875" style="64" customWidth="1"/>
    <col min="7428" max="7429" width="3.7109375" style="64" customWidth="1"/>
    <col min="7430" max="7430" width="4" style="64" customWidth="1"/>
    <col min="7431" max="7431" width="3.28515625" style="64" customWidth="1"/>
    <col min="7432" max="7432" width="3.140625" style="64" customWidth="1"/>
    <col min="7433" max="7433" width="3.28515625" style="64" customWidth="1"/>
    <col min="7434" max="7434" width="3" style="64" customWidth="1"/>
    <col min="7435" max="7435" width="3.5703125" style="64" customWidth="1"/>
    <col min="7436" max="7436" width="3.28515625" style="64" customWidth="1"/>
    <col min="7437" max="7437" width="4" style="64" customWidth="1"/>
    <col min="7438" max="7438" width="3.140625" style="64" customWidth="1"/>
    <col min="7439" max="7439" width="5.42578125" style="64" customWidth="1"/>
    <col min="7440" max="7440" width="4" style="64" customWidth="1"/>
    <col min="7441" max="7443" width="3.85546875" style="64" customWidth="1"/>
    <col min="7444" max="7444" width="3.42578125" style="64" customWidth="1"/>
    <col min="7445" max="7445" width="3.140625" style="64" customWidth="1"/>
    <col min="7446" max="7446" width="3.28515625" style="64" customWidth="1"/>
    <col min="7447" max="7447" width="3" style="64" customWidth="1"/>
    <col min="7448" max="7448" width="3.140625" style="64" customWidth="1"/>
    <col min="7449" max="7449" width="3.28515625" style="64" customWidth="1"/>
    <col min="7450" max="7450" width="3.85546875" style="64" customWidth="1"/>
    <col min="7451" max="7451" width="3.140625" style="64" customWidth="1"/>
    <col min="7452" max="7452" width="4.28515625" style="64" customWidth="1"/>
    <col min="7453" max="7453" width="6.28515625" style="64" customWidth="1"/>
    <col min="7454" max="7465" width="0" style="64" hidden="1" customWidth="1"/>
    <col min="7466" max="7680" width="9.140625" style="64"/>
    <col min="7681" max="7681" width="5.42578125" style="64" bestFit="1" customWidth="1"/>
    <col min="7682" max="7682" width="27" style="64" customWidth="1"/>
    <col min="7683" max="7683" width="3.85546875" style="64" customWidth="1"/>
    <col min="7684" max="7685" width="3.7109375" style="64" customWidth="1"/>
    <col min="7686" max="7686" width="4" style="64" customWidth="1"/>
    <col min="7687" max="7687" width="3.28515625" style="64" customWidth="1"/>
    <col min="7688" max="7688" width="3.140625" style="64" customWidth="1"/>
    <col min="7689" max="7689" width="3.28515625" style="64" customWidth="1"/>
    <col min="7690" max="7690" width="3" style="64" customWidth="1"/>
    <col min="7691" max="7691" width="3.5703125" style="64" customWidth="1"/>
    <col min="7692" max="7692" width="3.28515625" style="64" customWidth="1"/>
    <col min="7693" max="7693" width="4" style="64" customWidth="1"/>
    <col min="7694" max="7694" width="3.140625" style="64" customWidth="1"/>
    <col min="7695" max="7695" width="5.42578125" style="64" customWidth="1"/>
    <col min="7696" max="7696" width="4" style="64" customWidth="1"/>
    <col min="7697" max="7699" width="3.85546875" style="64" customWidth="1"/>
    <col min="7700" max="7700" width="3.42578125" style="64" customWidth="1"/>
    <col min="7701" max="7701" width="3.140625" style="64" customWidth="1"/>
    <col min="7702" max="7702" width="3.28515625" style="64" customWidth="1"/>
    <col min="7703" max="7703" width="3" style="64" customWidth="1"/>
    <col min="7704" max="7704" width="3.140625" style="64" customWidth="1"/>
    <col min="7705" max="7705" width="3.28515625" style="64" customWidth="1"/>
    <col min="7706" max="7706" width="3.85546875" style="64" customWidth="1"/>
    <col min="7707" max="7707" width="3.140625" style="64" customWidth="1"/>
    <col min="7708" max="7708" width="4.28515625" style="64" customWidth="1"/>
    <col min="7709" max="7709" width="6.28515625" style="64" customWidth="1"/>
    <col min="7710" max="7721" width="0" style="64" hidden="1" customWidth="1"/>
    <col min="7722" max="7936" width="9.140625" style="64"/>
    <col min="7937" max="7937" width="5.42578125" style="64" bestFit="1" customWidth="1"/>
    <col min="7938" max="7938" width="27" style="64" customWidth="1"/>
    <col min="7939" max="7939" width="3.85546875" style="64" customWidth="1"/>
    <col min="7940" max="7941" width="3.7109375" style="64" customWidth="1"/>
    <col min="7942" max="7942" width="4" style="64" customWidth="1"/>
    <col min="7943" max="7943" width="3.28515625" style="64" customWidth="1"/>
    <col min="7944" max="7944" width="3.140625" style="64" customWidth="1"/>
    <col min="7945" max="7945" width="3.28515625" style="64" customWidth="1"/>
    <col min="7946" max="7946" width="3" style="64" customWidth="1"/>
    <col min="7947" max="7947" width="3.5703125" style="64" customWidth="1"/>
    <col min="7948" max="7948" width="3.28515625" style="64" customWidth="1"/>
    <col min="7949" max="7949" width="4" style="64" customWidth="1"/>
    <col min="7950" max="7950" width="3.140625" style="64" customWidth="1"/>
    <col min="7951" max="7951" width="5.42578125" style="64" customWidth="1"/>
    <col min="7952" max="7952" width="4" style="64" customWidth="1"/>
    <col min="7953" max="7955" width="3.85546875" style="64" customWidth="1"/>
    <col min="7956" max="7956" width="3.42578125" style="64" customWidth="1"/>
    <col min="7957" max="7957" width="3.140625" style="64" customWidth="1"/>
    <col min="7958" max="7958" width="3.28515625" style="64" customWidth="1"/>
    <col min="7959" max="7959" width="3" style="64" customWidth="1"/>
    <col min="7960" max="7960" width="3.140625" style="64" customWidth="1"/>
    <col min="7961" max="7961" width="3.28515625" style="64" customWidth="1"/>
    <col min="7962" max="7962" width="3.85546875" style="64" customWidth="1"/>
    <col min="7963" max="7963" width="3.140625" style="64" customWidth="1"/>
    <col min="7964" max="7964" width="4.28515625" style="64" customWidth="1"/>
    <col min="7965" max="7965" width="6.28515625" style="64" customWidth="1"/>
    <col min="7966" max="7977" width="0" style="64" hidden="1" customWidth="1"/>
    <col min="7978" max="8192" width="9.140625" style="64"/>
    <col min="8193" max="8193" width="5.42578125" style="64" bestFit="1" customWidth="1"/>
    <col min="8194" max="8194" width="27" style="64" customWidth="1"/>
    <col min="8195" max="8195" width="3.85546875" style="64" customWidth="1"/>
    <col min="8196" max="8197" width="3.7109375" style="64" customWidth="1"/>
    <col min="8198" max="8198" width="4" style="64" customWidth="1"/>
    <col min="8199" max="8199" width="3.28515625" style="64" customWidth="1"/>
    <col min="8200" max="8200" width="3.140625" style="64" customWidth="1"/>
    <col min="8201" max="8201" width="3.28515625" style="64" customWidth="1"/>
    <col min="8202" max="8202" width="3" style="64" customWidth="1"/>
    <col min="8203" max="8203" width="3.5703125" style="64" customWidth="1"/>
    <col min="8204" max="8204" width="3.28515625" style="64" customWidth="1"/>
    <col min="8205" max="8205" width="4" style="64" customWidth="1"/>
    <col min="8206" max="8206" width="3.140625" style="64" customWidth="1"/>
    <col min="8207" max="8207" width="5.42578125" style="64" customWidth="1"/>
    <col min="8208" max="8208" width="4" style="64" customWidth="1"/>
    <col min="8209" max="8211" width="3.85546875" style="64" customWidth="1"/>
    <col min="8212" max="8212" width="3.42578125" style="64" customWidth="1"/>
    <col min="8213" max="8213" width="3.140625" style="64" customWidth="1"/>
    <col min="8214" max="8214" width="3.28515625" style="64" customWidth="1"/>
    <col min="8215" max="8215" width="3" style="64" customWidth="1"/>
    <col min="8216" max="8216" width="3.140625" style="64" customWidth="1"/>
    <col min="8217" max="8217" width="3.28515625" style="64" customWidth="1"/>
    <col min="8218" max="8218" width="3.85546875" style="64" customWidth="1"/>
    <col min="8219" max="8219" width="3.140625" style="64" customWidth="1"/>
    <col min="8220" max="8220" width="4.28515625" style="64" customWidth="1"/>
    <col min="8221" max="8221" width="6.28515625" style="64" customWidth="1"/>
    <col min="8222" max="8233" width="0" style="64" hidden="1" customWidth="1"/>
    <col min="8234" max="8448" width="9.140625" style="64"/>
    <col min="8449" max="8449" width="5.42578125" style="64" bestFit="1" customWidth="1"/>
    <col min="8450" max="8450" width="27" style="64" customWidth="1"/>
    <col min="8451" max="8451" width="3.85546875" style="64" customWidth="1"/>
    <col min="8452" max="8453" width="3.7109375" style="64" customWidth="1"/>
    <col min="8454" max="8454" width="4" style="64" customWidth="1"/>
    <col min="8455" max="8455" width="3.28515625" style="64" customWidth="1"/>
    <col min="8456" max="8456" width="3.140625" style="64" customWidth="1"/>
    <col min="8457" max="8457" width="3.28515625" style="64" customWidth="1"/>
    <col min="8458" max="8458" width="3" style="64" customWidth="1"/>
    <col min="8459" max="8459" width="3.5703125" style="64" customWidth="1"/>
    <col min="8460" max="8460" width="3.28515625" style="64" customWidth="1"/>
    <col min="8461" max="8461" width="4" style="64" customWidth="1"/>
    <col min="8462" max="8462" width="3.140625" style="64" customWidth="1"/>
    <col min="8463" max="8463" width="5.42578125" style="64" customWidth="1"/>
    <col min="8464" max="8464" width="4" style="64" customWidth="1"/>
    <col min="8465" max="8467" width="3.85546875" style="64" customWidth="1"/>
    <col min="8468" max="8468" width="3.42578125" style="64" customWidth="1"/>
    <col min="8469" max="8469" width="3.140625" style="64" customWidth="1"/>
    <col min="8470" max="8470" width="3.28515625" style="64" customWidth="1"/>
    <col min="8471" max="8471" width="3" style="64" customWidth="1"/>
    <col min="8472" max="8472" width="3.140625" style="64" customWidth="1"/>
    <col min="8473" max="8473" width="3.28515625" style="64" customWidth="1"/>
    <col min="8474" max="8474" width="3.85546875" style="64" customWidth="1"/>
    <col min="8475" max="8475" width="3.140625" style="64" customWidth="1"/>
    <col min="8476" max="8476" width="4.28515625" style="64" customWidth="1"/>
    <col min="8477" max="8477" width="6.28515625" style="64" customWidth="1"/>
    <col min="8478" max="8489" width="0" style="64" hidden="1" customWidth="1"/>
    <col min="8490" max="8704" width="9.140625" style="64"/>
    <col min="8705" max="8705" width="5.42578125" style="64" bestFit="1" customWidth="1"/>
    <col min="8706" max="8706" width="27" style="64" customWidth="1"/>
    <col min="8707" max="8707" width="3.85546875" style="64" customWidth="1"/>
    <col min="8708" max="8709" width="3.7109375" style="64" customWidth="1"/>
    <col min="8710" max="8710" width="4" style="64" customWidth="1"/>
    <col min="8711" max="8711" width="3.28515625" style="64" customWidth="1"/>
    <col min="8712" max="8712" width="3.140625" style="64" customWidth="1"/>
    <col min="8713" max="8713" width="3.28515625" style="64" customWidth="1"/>
    <col min="8714" max="8714" width="3" style="64" customWidth="1"/>
    <col min="8715" max="8715" width="3.5703125" style="64" customWidth="1"/>
    <col min="8716" max="8716" width="3.28515625" style="64" customWidth="1"/>
    <col min="8717" max="8717" width="4" style="64" customWidth="1"/>
    <col min="8718" max="8718" width="3.140625" style="64" customWidth="1"/>
    <col min="8719" max="8719" width="5.42578125" style="64" customWidth="1"/>
    <col min="8720" max="8720" width="4" style="64" customWidth="1"/>
    <col min="8721" max="8723" width="3.85546875" style="64" customWidth="1"/>
    <col min="8724" max="8724" width="3.42578125" style="64" customWidth="1"/>
    <col min="8725" max="8725" width="3.140625" style="64" customWidth="1"/>
    <col min="8726" max="8726" width="3.28515625" style="64" customWidth="1"/>
    <col min="8727" max="8727" width="3" style="64" customWidth="1"/>
    <col min="8728" max="8728" width="3.140625" style="64" customWidth="1"/>
    <col min="8729" max="8729" width="3.28515625" style="64" customWidth="1"/>
    <col min="8730" max="8730" width="3.85546875" style="64" customWidth="1"/>
    <col min="8731" max="8731" width="3.140625" style="64" customWidth="1"/>
    <col min="8732" max="8732" width="4.28515625" style="64" customWidth="1"/>
    <col min="8733" max="8733" width="6.28515625" style="64" customWidth="1"/>
    <col min="8734" max="8745" width="0" style="64" hidden="1" customWidth="1"/>
    <col min="8746" max="8960" width="9.140625" style="64"/>
    <col min="8961" max="8961" width="5.42578125" style="64" bestFit="1" customWidth="1"/>
    <col min="8962" max="8962" width="27" style="64" customWidth="1"/>
    <col min="8963" max="8963" width="3.85546875" style="64" customWidth="1"/>
    <col min="8964" max="8965" width="3.7109375" style="64" customWidth="1"/>
    <col min="8966" max="8966" width="4" style="64" customWidth="1"/>
    <col min="8967" max="8967" width="3.28515625" style="64" customWidth="1"/>
    <col min="8968" max="8968" width="3.140625" style="64" customWidth="1"/>
    <col min="8969" max="8969" width="3.28515625" style="64" customWidth="1"/>
    <col min="8970" max="8970" width="3" style="64" customWidth="1"/>
    <col min="8971" max="8971" width="3.5703125" style="64" customWidth="1"/>
    <col min="8972" max="8972" width="3.28515625" style="64" customWidth="1"/>
    <col min="8973" max="8973" width="4" style="64" customWidth="1"/>
    <col min="8974" max="8974" width="3.140625" style="64" customWidth="1"/>
    <col min="8975" max="8975" width="5.42578125" style="64" customWidth="1"/>
    <col min="8976" max="8976" width="4" style="64" customWidth="1"/>
    <col min="8977" max="8979" width="3.85546875" style="64" customWidth="1"/>
    <col min="8980" max="8980" width="3.42578125" style="64" customWidth="1"/>
    <col min="8981" max="8981" width="3.140625" style="64" customWidth="1"/>
    <col min="8982" max="8982" width="3.28515625" style="64" customWidth="1"/>
    <col min="8983" max="8983" width="3" style="64" customWidth="1"/>
    <col min="8984" max="8984" width="3.140625" style="64" customWidth="1"/>
    <col min="8985" max="8985" width="3.28515625" style="64" customWidth="1"/>
    <col min="8986" max="8986" width="3.85546875" style="64" customWidth="1"/>
    <col min="8987" max="8987" width="3.140625" style="64" customWidth="1"/>
    <col min="8988" max="8988" width="4.28515625" style="64" customWidth="1"/>
    <col min="8989" max="8989" width="6.28515625" style="64" customWidth="1"/>
    <col min="8990" max="9001" width="0" style="64" hidden="1" customWidth="1"/>
    <col min="9002" max="9216" width="9.140625" style="64"/>
    <col min="9217" max="9217" width="5.42578125" style="64" bestFit="1" customWidth="1"/>
    <col min="9218" max="9218" width="27" style="64" customWidth="1"/>
    <col min="9219" max="9219" width="3.85546875" style="64" customWidth="1"/>
    <col min="9220" max="9221" width="3.7109375" style="64" customWidth="1"/>
    <col min="9222" max="9222" width="4" style="64" customWidth="1"/>
    <col min="9223" max="9223" width="3.28515625" style="64" customWidth="1"/>
    <col min="9224" max="9224" width="3.140625" style="64" customWidth="1"/>
    <col min="9225" max="9225" width="3.28515625" style="64" customWidth="1"/>
    <col min="9226" max="9226" width="3" style="64" customWidth="1"/>
    <col min="9227" max="9227" width="3.5703125" style="64" customWidth="1"/>
    <col min="9228" max="9228" width="3.28515625" style="64" customWidth="1"/>
    <col min="9229" max="9229" width="4" style="64" customWidth="1"/>
    <col min="9230" max="9230" width="3.140625" style="64" customWidth="1"/>
    <col min="9231" max="9231" width="5.42578125" style="64" customWidth="1"/>
    <col min="9232" max="9232" width="4" style="64" customWidth="1"/>
    <col min="9233" max="9235" width="3.85546875" style="64" customWidth="1"/>
    <col min="9236" max="9236" width="3.42578125" style="64" customWidth="1"/>
    <col min="9237" max="9237" width="3.140625" style="64" customWidth="1"/>
    <col min="9238" max="9238" width="3.28515625" style="64" customWidth="1"/>
    <col min="9239" max="9239" width="3" style="64" customWidth="1"/>
    <col min="9240" max="9240" width="3.140625" style="64" customWidth="1"/>
    <col min="9241" max="9241" width="3.28515625" style="64" customWidth="1"/>
    <col min="9242" max="9242" width="3.85546875" style="64" customWidth="1"/>
    <col min="9243" max="9243" width="3.140625" style="64" customWidth="1"/>
    <col min="9244" max="9244" width="4.28515625" style="64" customWidth="1"/>
    <col min="9245" max="9245" width="6.28515625" style="64" customWidth="1"/>
    <col min="9246" max="9257" width="0" style="64" hidden="1" customWidth="1"/>
    <col min="9258" max="9472" width="9.140625" style="64"/>
    <col min="9473" max="9473" width="5.42578125" style="64" bestFit="1" customWidth="1"/>
    <col min="9474" max="9474" width="27" style="64" customWidth="1"/>
    <col min="9475" max="9475" width="3.85546875" style="64" customWidth="1"/>
    <col min="9476" max="9477" width="3.7109375" style="64" customWidth="1"/>
    <col min="9478" max="9478" width="4" style="64" customWidth="1"/>
    <col min="9479" max="9479" width="3.28515625" style="64" customWidth="1"/>
    <col min="9480" max="9480" width="3.140625" style="64" customWidth="1"/>
    <col min="9481" max="9481" width="3.28515625" style="64" customWidth="1"/>
    <col min="9482" max="9482" width="3" style="64" customWidth="1"/>
    <col min="9483" max="9483" width="3.5703125" style="64" customWidth="1"/>
    <col min="9484" max="9484" width="3.28515625" style="64" customWidth="1"/>
    <col min="9485" max="9485" width="4" style="64" customWidth="1"/>
    <col min="9486" max="9486" width="3.140625" style="64" customWidth="1"/>
    <col min="9487" max="9487" width="5.42578125" style="64" customWidth="1"/>
    <col min="9488" max="9488" width="4" style="64" customWidth="1"/>
    <col min="9489" max="9491" width="3.85546875" style="64" customWidth="1"/>
    <col min="9492" max="9492" width="3.42578125" style="64" customWidth="1"/>
    <col min="9493" max="9493" width="3.140625" style="64" customWidth="1"/>
    <col min="9494" max="9494" width="3.28515625" style="64" customWidth="1"/>
    <col min="9495" max="9495" width="3" style="64" customWidth="1"/>
    <col min="9496" max="9496" width="3.140625" style="64" customWidth="1"/>
    <col min="9497" max="9497" width="3.28515625" style="64" customWidth="1"/>
    <col min="9498" max="9498" width="3.85546875" style="64" customWidth="1"/>
    <col min="9499" max="9499" width="3.140625" style="64" customWidth="1"/>
    <col min="9500" max="9500" width="4.28515625" style="64" customWidth="1"/>
    <col min="9501" max="9501" width="6.28515625" style="64" customWidth="1"/>
    <col min="9502" max="9513" width="0" style="64" hidden="1" customWidth="1"/>
    <col min="9514" max="9728" width="9.140625" style="64"/>
    <col min="9729" max="9729" width="5.42578125" style="64" bestFit="1" customWidth="1"/>
    <col min="9730" max="9730" width="27" style="64" customWidth="1"/>
    <col min="9731" max="9731" width="3.85546875" style="64" customWidth="1"/>
    <col min="9732" max="9733" width="3.7109375" style="64" customWidth="1"/>
    <col min="9734" max="9734" width="4" style="64" customWidth="1"/>
    <col min="9735" max="9735" width="3.28515625" style="64" customWidth="1"/>
    <col min="9736" max="9736" width="3.140625" style="64" customWidth="1"/>
    <col min="9737" max="9737" width="3.28515625" style="64" customWidth="1"/>
    <col min="9738" max="9738" width="3" style="64" customWidth="1"/>
    <col min="9739" max="9739" width="3.5703125" style="64" customWidth="1"/>
    <col min="9740" max="9740" width="3.28515625" style="64" customWidth="1"/>
    <col min="9741" max="9741" width="4" style="64" customWidth="1"/>
    <col min="9742" max="9742" width="3.140625" style="64" customWidth="1"/>
    <col min="9743" max="9743" width="5.42578125" style="64" customWidth="1"/>
    <col min="9744" max="9744" width="4" style="64" customWidth="1"/>
    <col min="9745" max="9747" width="3.85546875" style="64" customWidth="1"/>
    <col min="9748" max="9748" width="3.42578125" style="64" customWidth="1"/>
    <col min="9749" max="9749" width="3.140625" style="64" customWidth="1"/>
    <col min="9750" max="9750" width="3.28515625" style="64" customWidth="1"/>
    <col min="9751" max="9751" width="3" style="64" customWidth="1"/>
    <col min="9752" max="9752" width="3.140625" style="64" customWidth="1"/>
    <col min="9753" max="9753" width="3.28515625" style="64" customWidth="1"/>
    <col min="9754" max="9754" width="3.85546875" style="64" customWidth="1"/>
    <col min="9755" max="9755" width="3.140625" style="64" customWidth="1"/>
    <col min="9756" max="9756" width="4.28515625" style="64" customWidth="1"/>
    <col min="9757" max="9757" width="6.28515625" style="64" customWidth="1"/>
    <col min="9758" max="9769" width="0" style="64" hidden="1" customWidth="1"/>
    <col min="9770" max="9984" width="9.140625" style="64"/>
    <col min="9985" max="9985" width="5.42578125" style="64" bestFit="1" customWidth="1"/>
    <col min="9986" max="9986" width="27" style="64" customWidth="1"/>
    <col min="9987" max="9987" width="3.85546875" style="64" customWidth="1"/>
    <col min="9988" max="9989" width="3.7109375" style="64" customWidth="1"/>
    <col min="9990" max="9990" width="4" style="64" customWidth="1"/>
    <col min="9991" max="9991" width="3.28515625" style="64" customWidth="1"/>
    <col min="9992" max="9992" width="3.140625" style="64" customWidth="1"/>
    <col min="9993" max="9993" width="3.28515625" style="64" customWidth="1"/>
    <col min="9994" max="9994" width="3" style="64" customWidth="1"/>
    <col min="9995" max="9995" width="3.5703125" style="64" customWidth="1"/>
    <col min="9996" max="9996" width="3.28515625" style="64" customWidth="1"/>
    <col min="9997" max="9997" width="4" style="64" customWidth="1"/>
    <col min="9998" max="9998" width="3.140625" style="64" customWidth="1"/>
    <col min="9999" max="9999" width="5.42578125" style="64" customWidth="1"/>
    <col min="10000" max="10000" width="4" style="64" customWidth="1"/>
    <col min="10001" max="10003" width="3.85546875" style="64" customWidth="1"/>
    <col min="10004" max="10004" width="3.42578125" style="64" customWidth="1"/>
    <col min="10005" max="10005" width="3.140625" style="64" customWidth="1"/>
    <col min="10006" max="10006" width="3.28515625" style="64" customWidth="1"/>
    <col min="10007" max="10007" width="3" style="64" customWidth="1"/>
    <col min="10008" max="10008" width="3.140625" style="64" customWidth="1"/>
    <col min="10009" max="10009" width="3.28515625" style="64" customWidth="1"/>
    <col min="10010" max="10010" width="3.85546875" style="64" customWidth="1"/>
    <col min="10011" max="10011" width="3.140625" style="64" customWidth="1"/>
    <col min="10012" max="10012" width="4.28515625" style="64" customWidth="1"/>
    <col min="10013" max="10013" width="6.28515625" style="64" customWidth="1"/>
    <col min="10014" max="10025" width="0" style="64" hidden="1" customWidth="1"/>
    <col min="10026" max="10240" width="9.140625" style="64"/>
    <col min="10241" max="10241" width="5.42578125" style="64" bestFit="1" customWidth="1"/>
    <col min="10242" max="10242" width="27" style="64" customWidth="1"/>
    <col min="10243" max="10243" width="3.85546875" style="64" customWidth="1"/>
    <col min="10244" max="10245" width="3.7109375" style="64" customWidth="1"/>
    <col min="10246" max="10246" width="4" style="64" customWidth="1"/>
    <col min="10247" max="10247" width="3.28515625" style="64" customWidth="1"/>
    <col min="10248" max="10248" width="3.140625" style="64" customWidth="1"/>
    <col min="10249" max="10249" width="3.28515625" style="64" customWidth="1"/>
    <col min="10250" max="10250" width="3" style="64" customWidth="1"/>
    <col min="10251" max="10251" width="3.5703125" style="64" customWidth="1"/>
    <col min="10252" max="10252" width="3.28515625" style="64" customWidth="1"/>
    <col min="10253" max="10253" width="4" style="64" customWidth="1"/>
    <col min="10254" max="10254" width="3.140625" style="64" customWidth="1"/>
    <col min="10255" max="10255" width="5.42578125" style="64" customWidth="1"/>
    <col min="10256" max="10256" width="4" style="64" customWidth="1"/>
    <col min="10257" max="10259" width="3.85546875" style="64" customWidth="1"/>
    <col min="10260" max="10260" width="3.42578125" style="64" customWidth="1"/>
    <col min="10261" max="10261" width="3.140625" style="64" customWidth="1"/>
    <col min="10262" max="10262" width="3.28515625" style="64" customWidth="1"/>
    <col min="10263" max="10263" width="3" style="64" customWidth="1"/>
    <col min="10264" max="10264" width="3.140625" style="64" customWidth="1"/>
    <col min="10265" max="10265" width="3.28515625" style="64" customWidth="1"/>
    <col min="10266" max="10266" width="3.85546875" style="64" customWidth="1"/>
    <col min="10267" max="10267" width="3.140625" style="64" customWidth="1"/>
    <col min="10268" max="10268" width="4.28515625" style="64" customWidth="1"/>
    <col min="10269" max="10269" width="6.28515625" style="64" customWidth="1"/>
    <col min="10270" max="10281" width="0" style="64" hidden="1" customWidth="1"/>
    <col min="10282" max="10496" width="9.140625" style="64"/>
    <col min="10497" max="10497" width="5.42578125" style="64" bestFit="1" customWidth="1"/>
    <col min="10498" max="10498" width="27" style="64" customWidth="1"/>
    <col min="10499" max="10499" width="3.85546875" style="64" customWidth="1"/>
    <col min="10500" max="10501" width="3.7109375" style="64" customWidth="1"/>
    <col min="10502" max="10502" width="4" style="64" customWidth="1"/>
    <col min="10503" max="10503" width="3.28515625" style="64" customWidth="1"/>
    <col min="10504" max="10504" width="3.140625" style="64" customWidth="1"/>
    <col min="10505" max="10505" width="3.28515625" style="64" customWidth="1"/>
    <col min="10506" max="10506" width="3" style="64" customWidth="1"/>
    <col min="10507" max="10507" width="3.5703125" style="64" customWidth="1"/>
    <col min="10508" max="10508" width="3.28515625" style="64" customWidth="1"/>
    <col min="10509" max="10509" width="4" style="64" customWidth="1"/>
    <col min="10510" max="10510" width="3.140625" style="64" customWidth="1"/>
    <col min="10511" max="10511" width="5.42578125" style="64" customWidth="1"/>
    <col min="10512" max="10512" width="4" style="64" customWidth="1"/>
    <col min="10513" max="10515" width="3.85546875" style="64" customWidth="1"/>
    <col min="10516" max="10516" width="3.42578125" style="64" customWidth="1"/>
    <col min="10517" max="10517" width="3.140625" style="64" customWidth="1"/>
    <col min="10518" max="10518" width="3.28515625" style="64" customWidth="1"/>
    <col min="10519" max="10519" width="3" style="64" customWidth="1"/>
    <col min="10520" max="10520" width="3.140625" style="64" customWidth="1"/>
    <col min="10521" max="10521" width="3.28515625" style="64" customWidth="1"/>
    <col min="10522" max="10522" width="3.85546875" style="64" customWidth="1"/>
    <col min="10523" max="10523" width="3.140625" style="64" customWidth="1"/>
    <col min="10524" max="10524" width="4.28515625" style="64" customWidth="1"/>
    <col min="10525" max="10525" width="6.28515625" style="64" customWidth="1"/>
    <col min="10526" max="10537" width="0" style="64" hidden="1" customWidth="1"/>
    <col min="10538" max="10752" width="9.140625" style="64"/>
    <col min="10753" max="10753" width="5.42578125" style="64" bestFit="1" customWidth="1"/>
    <col min="10754" max="10754" width="27" style="64" customWidth="1"/>
    <col min="10755" max="10755" width="3.85546875" style="64" customWidth="1"/>
    <col min="10756" max="10757" width="3.7109375" style="64" customWidth="1"/>
    <col min="10758" max="10758" width="4" style="64" customWidth="1"/>
    <col min="10759" max="10759" width="3.28515625" style="64" customWidth="1"/>
    <col min="10760" max="10760" width="3.140625" style="64" customWidth="1"/>
    <col min="10761" max="10761" width="3.28515625" style="64" customWidth="1"/>
    <col min="10762" max="10762" width="3" style="64" customWidth="1"/>
    <col min="10763" max="10763" width="3.5703125" style="64" customWidth="1"/>
    <col min="10764" max="10764" width="3.28515625" style="64" customWidth="1"/>
    <col min="10765" max="10765" width="4" style="64" customWidth="1"/>
    <col min="10766" max="10766" width="3.140625" style="64" customWidth="1"/>
    <col min="10767" max="10767" width="5.42578125" style="64" customWidth="1"/>
    <col min="10768" max="10768" width="4" style="64" customWidth="1"/>
    <col min="10769" max="10771" width="3.85546875" style="64" customWidth="1"/>
    <col min="10772" max="10772" width="3.42578125" style="64" customWidth="1"/>
    <col min="10773" max="10773" width="3.140625" style="64" customWidth="1"/>
    <col min="10774" max="10774" width="3.28515625" style="64" customWidth="1"/>
    <col min="10775" max="10775" width="3" style="64" customWidth="1"/>
    <col min="10776" max="10776" width="3.140625" style="64" customWidth="1"/>
    <col min="10777" max="10777" width="3.28515625" style="64" customWidth="1"/>
    <col min="10778" max="10778" width="3.85546875" style="64" customWidth="1"/>
    <col min="10779" max="10779" width="3.140625" style="64" customWidth="1"/>
    <col min="10780" max="10780" width="4.28515625" style="64" customWidth="1"/>
    <col min="10781" max="10781" width="6.28515625" style="64" customWidth="1"/>
    <col min="10782" max="10793" width="0" style="64" hidden="1" customWidth="1"/>
    <col min="10794" max="11008" width="9.140625" style="64"/>
    <col min="11009" max="11009" width="5.42578125" style="64" bestFit="1" customWidth="1"/>
    <col min="11010" max="11010" width="27" style="64" customWidth="1"/>
    <col min="11011" max="11011" width="3.85546875" style="64" customWidth="1"/>
    <col min="11012" max="11013" width="3.7109375" style="64" customWidth="1"/>
    <col min="11014" max="11014" width="4" style="64" customWidth="1"/>
    <col min="11015" max="11015" width="3.28515625" style="64" customWidth="1"/>
    <col min="11016" max="11016" width="3.140625" style="64" customWidth="1"/>
    <col min="11017" max="11017" width="3.28515625" style="64" customWidth="1"/>
    <col min="11018" max="11018" width="3" style="64" customWidth="1"/>
    <col min="11019" max="11019" width="3.5703125" style="64" customWidth="1"/>
    <col min="11020" max="11020" width="3.28515625" style="64" customWidth="1"/>
    <col min="11021" max="11021" width="4" style="64" customWidth="1"/>
    <col min="11022" max="11022" width="3.140625" style="64" customWidth="1"/>
    <col min="11023" max="11023" width="5.42578125" style="64" customWidth="1"/>
    <col min="11024" max="11024" width="4" style="64" customWidth="1"/>
    <col min="11025" max="11027" width="3.85546875" style="64" customWidth="1"/>
    <col min="11028" max="11028" width="3.42578125" style="64" customWidth="1"/>
    <col min="11029" max="11029" width="3.140625" style="64" customWidth="1"/>
    <col min="11030" max="11030" width="3.28515625" style="64" customWidth="1"/>
    <col min="11031" max="11031" width="3" style="64" customWidth="1"/>
    <col min="11032" max="11032" width="3.140625" style="64" customWidth="1"/>
    <col min="11033" max="11033" width="3.28515625" style="64" customWidth="1"/>
    <col min="11034" max="11034" width="3.85546875" style="64" customWidth="1"/>
    <col min="11035" max="11035" width="3.140625" style="64" customWidth="1"/>
    <col min="11036" max="11036" width="4.28515625" style="64" customWidth="1"/>
    <col min="11037" max="11037" width="6.28515625" style="64" customWidth="1"/>
    <col min="11038" max="11049" width="0" style="64" hidden="1" customWidth="1"/>
    <col min="11050" max="11264" width="9.140625" style="64"/>
    <col min="11265" max="11265" width="5.42578125" style="64" bestFit="1" customWidth="1"/>
    <col min="11266" max="11266" width="27" style="64" customWidth="1"/>
    <col min="11267" max="11267" width="3.85546875" style="64" customWidth="1"/>
    <col min="11268" max="11269" width="3.7109375" style="64" customWidth="1"/>
    <col min="11270" max="11270" width="4" style="64" customWidth="1"/>
    <col min="11271" max="11271" width="3.28515625" style="64" customWidth="1"/>
    <col min="11272" max="11272" width="3.140625" style="64" customWidth="1"/>
    <col min="11273" max="11273" width="3.28515625" style="64" customWidth="1"/>
    <col min="11274" max="11274" width="3" style="64" customWidth="1"/>
    <col min="11275" max="11275" width="3.5703125" style="64" customWidth="1"/>
    <col min="11276" max="11276" width="3.28515625" style="64" customWidth="1"/>
    <col min="11277" max="11277" width="4" style="64" customWidth="1"/>
    <col min="11278" max="11278" width="3.140625" style="64" customWidth="1"/>
    <col min="11279" max="11279" width="5.42578125" style="64" customWidth="1"/>
    <col min="11280" max="11280" width="4" style="64" customWidth="1"/>
    <col min="11281" max="11283" width="3.85546875" style="64" customWidth="1"/>
    <col min="11284" max="11284" width="3.42578125" style="64" customWidth="1"/>
    <col min="11285" max="11285" width="3.140625" style="64" customWidth="1"/>
    <col min="11286" max="11286" width="3.28515625" style="64" customWidth="1"/>
    <col min="11287" max="11287" width="3" style="64" customWidth="1"/>
    <col min="11288" max="11288" width="3.140625" style="64" customWidth="1"/>
    <col min="11289" max="11289" width="3.28515625" style="64" customWidth="1"/>
    <col min="11290" max="11290" width="3.85546875" style="64" customWidth="1"/>
    <col min="11291" max="11291" width="3.140625" style="64" customWidth="1"/>
    <col min="11292" max="11292" width="4.28515625" style="64" customWidth="1"/>
    <col min="11293" max="11293" width="6.28515625" style="64" customWidth="1"/>
    <col min="11294" max="11305" width="0" style="64" hidden="1" customWidth="1"/>
    <col min="11306" max="11520" width="9.140625" style="64"/>
    <col min="11521" max="11521" width="5.42578125" style="64" bestFit="1" customWidth="1"/>
    <col min="11522" max="11522" width="27" style="64" customWidth="1"/>
    <col min="11523" max="11523" width="3.85546875" style="64" customWidth="1"/>
    <col min="11524" max="11525" width="3.7109375" style="64" customWidth="1"/>
    <col min="11526" max="11526" width="4" style="64" customWidth="1"/>
    <col min="11527" max="11527" width="3.28515625" style="64" customWidth="1"/>
    <col min="11528" max="11528" width="3.140625" style="64" customWidth="1"/>
    <col min="11529" max="11529" width="3.28515625" style="64" customWidth="1"/>
    <col min="11530" max="11530" width="3" style="64" customWidth="1"/>
    <col min="11531" max="11531" width="3.5703125" style="64" customWidth="1"/>
    <col min="11532" max="11532" width="3.28515625" style="64" customWidth="1"/>
    <col min="11533" max="11533" width="4" style="64" customWidth="1"/>
    <col min="11534" max="11534" width="3.140625" style="64" customWidth="1"/>
    <col min="11535" max="11535" width="5.42578125" style="64" customWidth="1"/>
    <col min="11536" max="11536" width="4" style="64" customWidth="1"/>
    <col min="11537" max="11539" width="3.85546875" style="64" customWidth="1"/>
    <col min="11540" max="11540" width="3.42578125" style="64" customWidth="1"/>
    <col min="11541" max="11541" width="3.140625" style="64" customWidth="1"/>
    <col min="11542" max="11542" width="3.28515625" style="64" customWidth="1"/>
    <col min="11543" max="11543" width="3" style="64" customWidth="1"/>
    <col min="11544" max="11544" width="3.140625" style="64" customWidth="1"/>
    <col min="11545" max="11545" width="3.28515625" style="64" customWidth="1"/>
    <col min="11546" max="11546" width="3.85546875" style="64" customWidth="1"/>
    <col min="11547" max="11547" width="3.140625" style="64" customWidth="1"/>
    <col min="11548" max="11548" width="4.28515625" style="64" customWidth="1"/>
    <col min="11549" max="11549" width="6.28515625" style="64" customWidth="1"/>
    <col min="11550" max="11561" width="0" style="64" hidden="1" customWidth="1"/>
    <col min="11562" max="11776" width="9.140625" style="64"/>
    <col min="11777" max="11777" width="5.42578125" style="64" bestFit="1" customWidth="1"/>
    <col min="11778" max="11778" width="27" style="64" customWidth="1"/>
    <col min="11779" max="11779" width="3.85546875" style="64" customWidth="1"/>
    <col min="11780" max="11781" width="3.7109375" style="64" customWidth="1"/>
    <col min="11782" max="11782" width="4" style="64" customWidth="1"/>
    <col min="11783" max="11783" width="3.28515625" style="64" customWidth="1"/>
    <col min="11784" max="11784" width="3.140625" style="64" customWidth="1"/>
    <col min="11785" max="11785" width="3.28515625" style="64" customWidth="1"/>
    <col min="11786" max="11786" width="3" style="64" customWidth="1"/>
    <col min="11787" max="11787" width="3.5703125" style="64" customWidth="1"/>
    <col min="11788" max="11788" width="3.28515625" style="64" customWidth="1"/>
    <col min="11789" max="11789" width="4" style="64" customWidth="1"/>
    <col min="11790" max="11790" width="3.140625" style="64" customWidth="1"/>
    <col min="11791" max="11791" width="5.42578125" style="64" customWidth="1"/>
    <col min="11792" max="11792" width="4" style="64" customWidth="1"/>
    <col min="11793" max="11795" width="3.85546875" style="64" customWidth="1"/>
    <col min="11796" max="11796" width="3.42578125" style="64" customWidth="1"/>
    <col min="11797" max="11797" width="3.140625" style="64" customWidth="1"/>
    <col min="11798" max="11798" width="3.28515625" style="64" customWidth="1"/>
    <col min="11799" max="11799" width="3" style="64" customWidth="1"/>
    <col min="11800" max="11800" width="3.140625" style="64" customWidth="1"/>
    <col min="11801" max="11801" width="3.28515625" style="64" customWidth="1"/>
    <col min="11802" max="11802" width="3.85546875" style="64" customWidth="1"/>
    <col min="11803" max="11803" width="3.140625" style="64" customWidth="1"/>
    <col min="11804" max="11804" width="4.28515625" style="64" customWidth="1"/>
    <col min="11805" max="11805" width="6.28515625" style="64" customWidth="1"/>
    <col min="11806" max="11817" width="0" style="64" hidden="1" customWidth="1"/>
    <col min="11818" max="12032" width="9.140625" style="64"/>
    <col min="12033" max="12033" width="5.42578125" style="64" bestFit="1" customWidth="1"/>
    <col min="12034" max="12034" width="27" style="64" customWidth="1"/>
    <col min="12035" max="12035" width="3.85546875" style="64" customWidth="1"/>
    <col min="12036" max="12037" width="3.7109375" style="64" customWidth="1"/>
    <col min="12038" max="12038" width="4" style="64" customWidth="1"/>
    <col min="12039" max="12039" width="3.28515625" style="64" customWidth="1"/>
    <col min="12040" max="12040" width="3.140625" style="64" customWidth="1"/>
    <col min="12041" max="12041" width="3.28515625" style="64" customWidth="1"/>
    <col min="12042" max="12042" width="3" style="64" customWidth="1"/>
    <col min="12043" max="12043" width="3.5703125" style="64" customWidth="1"/>
    <col min="12044" max="12044" width="3.28515625" style="64" customWidth="1"/>
    <col min="12045" max="12045" width="4" style="64" customWidth="1"/>
    <col min="12046" max="12046" width="3.140625" style="64" customWidth="1"/>
    <col min="12047" max="12047" width="5.42578125" style="64" customWidth="1"/>
    <col min="12048" max="12048" width="4" style="64" customWidth="1"/>
    <col min="12049" max="12051" width="3.85546875" style="64" customWidth="1"/>
    <col min="12052" max="12052" width="3.42578125" style="64" customWidth="1"/>
    <col min="12053" max="12053" width="3.140625" style="64" customWidth="1"/>
    <col min="12054" max="12054" width="3.28515625" style="64" customWidth="1"/>
    <col min="12055" max="12055" width="3" style="64" customWidth="1"/>
    <col min="12056" max="12056" width="3.140625" style="64" customWidth="1"/>
    <col min="12057" max="12057" width="3.28515625" style="64" customWidth="1"/>
    <col min="12058" max="12058" width="3.85546875" style="64" customWidth="1"/>
    <col min="12059" max="12059" width="3.140625" style="64" customWidth="1"/>
    <col min="12060" max="12060" width="4.28515625" style="64" customWidth="1"/>
    <col min="12061" max="12061" width="6.28515625" style="64" customWidth="1"/>
    <col min="12062" max="12073" width="0" style="64" hidden="1" customWidth="1"/>
    <col min="12074" max="12288" width="9.140625" style="64"/>
    <col min="12289" max="12289" width="5.42578125" style="64" bestFit="1" customWidth="1"/>
    <col min="12290" max="12290" width="27" style="64" customWidth="1"/>
    <col min="12291" max="12291" width="3.85546875" style="64" customWidth="1"/>
    <col min="12292" max="12293" width="3.7109375" style="64" customWidth="1"/>
    <col min="12294" max="12294" width="4" style="64" customWidth="1"/>
    <col min="12295" max="12295" width="3.28515625" style="64" customWidth="1"/>
    <col min="12296" max="12296" width="3.140625" style="64" customWidth="1"/>
    <col min="12297" max="12297" width="3.28515625" style="64" customWidth="1"/>
    <col min="12298" max="12298" width="3" style="64" customWidth="1"/>
    <col min="12299" max="12299" width="3.5703125" style="64" customWidth="1"/>
    <col min="12300" max="12300" width="3.28515625" style="64" customWidth="1"/>
    <col min="12301" max="12301" width="4" style="64" customWidth="1"/>
    <col min="12302" max="12302" width="3.140625" style="64" customWidth="1"/>
    <col min="12303" max="12303" width="5.42578125" style="64" customWidth="1"/>
    <col min="12304" max="12304" width="4" style="64" customWidth="1"/>
    <col min="12305" max="12307" width="3.85546875" style="64" customWidth="1"/>
    <col min="12308" max="12308" width="3.42578125" style="64" customWidth="1"/>
    <col min="12309" max="12309" width="3.140625" style="64" customWidth="1"/>
    <col min="12310" max="12310" width="3.28515625" style="64" customWidth="1"/>
    <col min="12311" max="12311" width="3" style="64" customWidth="1"/>
    <col min="12312" max="12312" width="3.140625" style="64" customWidth="1"/>
    <col min="12313" max="12313" width="3.28515625" style="64" customWidth="1"/>
    <col min="12314" max="12314" width="3.85546875" style="64" customWidth="1"/>
    <col min="12315" max="12315" width="3.140625" style="64" customWidth="1"/>
    <col min="12316" max="12316" width="4.28515625" style="64" customWidth="1"/>
    <col min="12317" max="12317" width="6.28515625" style="64" customWidth="1"/>
    <col min="12318" max="12329" width="0" style="64" hidden="1" customWidth="1"/>
    <col min="12330" max="12544" width="9.140625" style="64"/>
    <col min="12545" max="12545" width="5.42578125" style="64" bestFit="1" customWidth="1"/>
    <col min="12546" max="12546" width="27" style="64" customWidth="1"/>
    <col min="12547" max="12547" width="3.85546875" style="64" customWidth="1"/>
    <col min="12548" max="12549" width="3.7109375" style="64" customWidth="1"/>
    <col min="12550" max="12550" width="4" style="64" customWidth="1"/>
    <col min="12551" max="12551" width="3.28515625" style="64" customWidth="1"/>
    <col min="12552" max="12552" width="3.140625" style="64" customWidth="1"/>
    <col min="12553" max="12553" width="3.28515625" style="64" customWidth="1"/>
    <col min="12554" max="12554" width="3" style="64" customWidth="1"/>
    <col min="12555" max="12555" width="3.5703125" style="64" customWidth="1"/>
    <col min="12556" max="12556" width="3.28515625" style="64" customWidth="1"/>
    <col min="12557" max="12557" width="4" style="64" customWidth="1"/>
    <col min="12558" max="12558" width="3.140625" style="64" customWidth="1"/>
    <col min="12559" max="12559" width="5.42578125" style="64" customWidth="1"/>
    <col min="12560" max="12560" width="4" style="64" customWidth="1"/>
    <col min="12561" max="12563" width="3.85546875" style="64" customWidth="1"/>
    <col min="12564" max="12564" width="3.42578125" style="64" customWidth="1"/>
    <col min="12565" max="12565" width="3.140625" style="64" customWidth="1"/>
    <col min="12566" max="12566" width="3.28515625" style="64" customWidth="1"/>
    <col min="12567" max="12567" width="3" style="64" customWidth="1"/>
    <col min="12568" max="12568" width="3.140625" style="64" customWidth="1"/>
    <col min="12569" max="12569" width="3.28515625" style="64" customWidth="1"/>
    <col min="12570" max="12570" width="3.85546875" style="64" customWidth="1"/>
    <col min="12571" max="12571" width="3.140625" style="64" customWidth="1"/>
    <col min="12572" max="12572" width="4.28515625" style="64" customWidth="1"/>
    <col min="12573" max="12573" width="6.28515625" style="64" customWidth="1"/>
    <col min="12574" max="12585" width="0" style="64" hidden="1" customWidth="1"/>
    <col min="12586" max="12800" width="9.140625" style="64"/>
    <col min="12801" max="12801" width="5.42578125" style="64" bestFit="1" customWidth="1"/>
    <col min="12802" max="12802" width="27" style="64" customWidth="1"/>
    <col min="12803" max="12803" width="3.85546875" style="64" customWidth="1"/>
    <col min="12804" max="12805" width="3.7109375" style="64" customWidth="1"/>
    <col min="12806" max="12806" width="4" style="64" customWidth="1"/>
    <col min="12807" max="12807" width="3.28515625" style="64" customWidth="1"/>
    <col min="12808" max="12808" width="3.140625" style="64" customWidth="1"/>
    <col min="12809" max="12809" width="3.28515625" style="64" customWidth="1"/>
    <col min="12810" max="12810" width="3" style="64" customWidth="1"/>
    <col min="12811" max="12811" width="3.5703125" style="64" customWidth="1"/>
    <col min="12812" max="12812" width="3.28515625" style="64" customWidth="1"/>
    <col min="12813" max="12813" width="4" style="64" customWidth="1"/>
    <col min="12814" max="12814" width="3.140625" style="64" customWidth="1"/>
    <col min="12815" max="12815" width="5.42578125" style="64" customWidth="1"/>
    <col min="12816" max="12816" width="4" style="64" customWidth="1"/>
    <col min="12817" max="12819" width="3.85546875" style="64" customWidth="1"/>
    <col min="12820" max="12820" width="3.42578125" style="64" customWidth="1"/>
    <col min="12821" max="12821" width="3.140625" style="64" customWidth="1"/>
    <col min="12822" max="12822" width="3.28515625" style="64" customWidth="1"/>
    <col min="12823" max="12823" width="3" style="64" customWidth="1"/>
    <col min="12824" max="12824" width="3.140625" style="64" customWidth="1"/>
    <col min="12825" max="12825" width="3.28515625" style="64" customWidth="1"/>
    <col min="12826" max="12826" width="3.85546875" style="64" customWidth="1"/>
    <col min="12827" max="12827" width="3.140625" style="64" customWidth="1"/>
    <col min="12828" max="12828" width="4.28515625" style="64" customWidth="1"/>
    <col min="12829" max="12829" width="6.28515625" style="64" customWidth="1"/>
    <col min="12830" max="12841" width="0" style="64" hidden="1" customWidth="1"/>
    <col min="12842" max="13056" width="9.140625" style="64"/>
    <col min="13057" max="13057" width="5.42578125" style="64" bestFit="1" customWidth="1"/>
    <col min="13058" max="13058" width="27" style="64" customWidth="1"/>
    <col min="13059" max="13059" width="3.85546875" style="64" customWidth="1"/>
    <col min="13060" max="13061" width="3.7109375" style="64" customWidth="1"/>
    <col min="13062" max="13062" width="4" style="64" customWidth="1"/>
    <col min="13063" max="13063" width="3.28515625" style="64" customWidth="1"/>
    <col min="13064" max="13064" width="3.140625" style="64" customWidth="1"/>
    <col min="13065" max="13065" width="3.28515625" style="64" customWidth="1"/>
    <col min="13066" max="13066" width="3" style="64" customWidth="1"/>
    <col min="13067" max="13067" width="3.5703125" style="64" customWidth="1"/>
    <col min="13068" max="13068" width="3.28515625" style="64" customWidth="1"/>
    <col min="13069" max="13069" width="4" style="64" customWidth="1"/>
    <col min="13070" max="13070" width="3.140625" style="64" customWidth="1"/>
    <col min="13071" max="13071" width="5.42578125" style="64" customWidth="1"/>
    <col min="13072" max="13072" width="4" style="64" customWidth="1"/>
    <col min="13073" max="13075" width="3.85546875" style="64" customWidth="1"/>
    <col min="13076" max="13076" width="3.42578125" style="64" customWidth="1"/>
    <col min="13077" max="13077" width="3.140625" style="64" customWidth="1"/>
    <col min="13078" max="13078" width="3.28515625" style="64" customWidth="1"/>
    <col min="13079" max="13079" width="3" style="64" customWidth="1"/>
    <col min="13080" max="13080" width="3.140625" style="64" customWidth="1"/>
    <col min="13081" max="13081" width="3.28515625" style="64" customWidth="1"/>
    <col min="13082" max="13082" width="3.85546875" style="64" customWidth="1"/>
    <col min="13083" max="13083" width="3.140625" style="64" customWidth="1"/>
    <col min="13084" max="13084" width="4.28515625" style="64" customWidth="1"/>
    <col min="13085" max="13085" width="6.28515625" style="64" customWidth="1"/>
    <col min="13086" max="13097" width="0" style="64" hidden="1" customWidth="1"/>
    <col min="13098" max="13312" width="9.140625" style="64"/>
    <col min="13313" max="13313" width="5.42578125" style="64" bestFit="1" customWidth="1"/>
    <col min="13314" max="13314" width="27" style="64" customWidth="1"/>
    <col min="13315" max="13315" width="3.85546875" style="64" customWidth="1"/>
    <col min="13316" max="13317" width="3.7109375" style="64" customWidth="1"/>
    <col min="13318" max="13318" width="4" style="64" customWidth="1"/>
    <col min="13319" max="13319" width="3.28515625" style="64" customWidth="1"/>
    <col min="13320" max="13320" width="3.140625" style="64" customWidth="1"/>
    <col min="13321" max="13321" width="3.28515625" style="64" customWidth="1"/>
    <col min="13322" max="13322" width="3" style="64" customWidth="1"/>
    <col min="13323" max="13323" width="3.5703125" style="64" customWidth="1"/>
    <col min="13324" max="13324" width="3.28515625" style="64" customWidth="1"/>
    <col min="13325" max="13325" width="4" style="64" customWidth="1"/>
    <col min="13326" max="13326" width="3.140625" style="64" customWidth="1"/>
    <col min="13327" max="13327" width="5.42578125" style="64" customWidth="1"/>
    <col min="13328" max="13328" width="4" style="64" customWidth="1"/>
    <col min="13329" max="13331" width="3.85546875" style="64" customWidth="1"/>
    <col min="13332" max="13332" width="3.42578125" style="64" customWidth="1"/>
    <col min="13333" max="13333" width="3.140625" style="64" customWidth="1"/>
    <col min="13334" max="13334" width="3.28515625" style="64" customWidth="1"/>
    <col min="13335" max="13335" width="3" style="64" customWidth="1"/>
    <col min="13336" max="13336" width="3.140625" style="64" customWidth="1"/>
    <col min="13337" max="13337" width="3.28515625" style="64" customWidth="1"/>
    <col min="13338" max="13338" width="3.85546875" style="64" customWidth="1"/>
    <col min="13339" max="13339" width="3.140625" style="64" customWidth="1"/>
    <col min="13340" max="13340" width="4.28515625" style="64" customWidth="1"/>
    <col min="13341" max="13341" width="6.28515625" style="64" customWidth="1"/>
    <col min="13342" max="13353" width="0" style="64" hidden="1" customWidth="1"/>
    <col min="13354" max="13568" width="9.140625" style="64"/>
    <col min="13569" max="13569" width="5.42578125" style="64" bestFit="1" customWidth="1"/>
    <col min="13570" max="13570" width="27" style="64" customWidth="1"/>
    <col min="13571" max="13571" width="3.85546875" style="64" customWidth="1"/>
    <col min="13572" max="13573" width="3.7109375" style="64" customWidth="1"/>
    <col min="13574" max="13574" width="4" style="64" customWidth="1"/>
    <col min="13575" max="13575" width="3.28515625" style="64" customWidth="1"/>
    <col min="13576" max="13576" width="3.140625" style="64" customWidth="1"/>
    <col min="13577" max="13577" width="3.28515625" style="64" customWidth="1"/>
    <col min="13578" max="13578" width="3" style="64" customWidth="1"/>
    <col min="13579" max="13579" width="3.5703125" style="64" customWidth="1"/>
    <col min="13580" max="13580" width="3.28515625" style="64" customWidth="1"/>
    <col min="13581" max="13581" width="4" style="64" customWidth="1"/>
    <col min="13582" max="13582" width="3.140625" style="64" customWidth="1"/>
    <col min="13583" max="13583" width="5.42578125" style="64" customWidth="1"/>
    <col min="13584" max="13584" width="4" style="64" customWidth="1"/>
    <col min="13585" max="13587" width="3.85546875" style="64" customWidth="1"/>
    <col min="13588" max="13588" width="3.42578125" style="64" customWidth="1"/>
    <col min="13589" max="13589" width="3.140625" style="64" customWidth="1"/>
    <col min="13590" max="13590" width="3.28515625" style="64" customWidth="1"/>
    <col min="13591" max="13591" width="3" style="64" customWidth="1"/>
    <col min="13592" max="13592" width="3.140625" style="64" customWidth="1"/>
    <col min="13593" max="13593" width="3.28515625" style="64" customWidth="1"/>
    <col min="13594" max="13594" width="3.85546875" style="64" customWidth="1"/>
    <col min="13595" max="13595" width="3.140625" style="64" customWidth="1"/>
    <col min="13596" max="13596" width="4.28515625" style="64" customWidth="1"/>
    <col min="13597" max="13597" width="6.28515625" style="64" customWidth="1"/>
    <col min="13598" max="13609" width="0" style="64" hidden="1" customWidth="1"/>
    <col min="13610" max="13824" width="9.140625" style="64"/>
    <col min="13825" max="13825" width="5.42578125" style="64" bestFit="1" customWidth="1"/>
    <col min="13826" max="13826" width="27" style="64" customWidth="1"/>
    <col min="13827" max="13827" width="3.85546875" style="64" customWidth="1"/>
    <col min="13828" max="13829" width="3.7109375" style="64" customWidth="1"/>
    <col min="13830" max="13830" width="4" style="64" customWidth="1"/>
    <col min="13831" max="13831" width="3.28515625" style="64" customWidth="1"/>
    <col min="13832" max="13832" width="3.140625" style="64" customWidth="1"/>
    <col min="13833" max="13833" width="3.28515625" style="64" customWidth="1"/>
    <col min="13834" max="13834" width="3" style="64" customWidth="1"/>
    <col min="13835" max="13835" width="3.5703125" style="64" customWidth="1"/>
    <col min="13836" max="13836" width="3.28515625" style="64" customWidth="1"/>
    <col min="13837" max="13837" width="4" style="64" customWidth="1"/>
    <col min="13838" max="13838" width="3.140625" style="64" customWidth="1"/>
    <col min="13839" max="13839" width="5.42578125" style="64" customWidth="1"/>
    <col min="13840" max="13840" width="4" style="64" customWidth="1"/>
    <col min="13841" max="13843" width="3.85546875" style="64" customWidth="1"/>
    <col min="13844" max="13844" width="3.42578125" style="64" customWidth="1"/>
    <col min="13845" max="13845" width="3.140625" style="64" customWidth="1"/>
    <col min="13846" max="13846" width="3.28515625" style="64" customWidth="1"/>
    <col min="13847" max="13847" width="3" style="64" customWidth="1"/>
    <col min="13848" max="13848" width="3.140625" style="64" customWidth="1"/>
    <col min="13849" max="13849" width="3.28515625" style="64" customWidth="1"/>
    <col min="13850" max="13850" width="3.85546875" style="64" customWidth="1"/>
    <col min="13851" max="13851" width="3.140625" style="64" customWidth="1"/>
    <col min="13852" max="13852" width="4.28515625" style="64" customWidth="1"/>
    <col min="13853" max="13853" width="6.28515625" style="64" customWidth="1"/>
    <col min="13854" max="13865" width="0" style="64" hidden="1" customWidth="1"/>
    <col min="13866" max="14080" width="9.140625" style="64"/>
    <col min="14081" max="14081" width="5.42578125" style="64" bestFit="1" customWidth="1"/>
    <col min="14082" max="14082" width="27" style="64" customWidth="1"/>
    <col min="14083" max="14083" width="3.85546875" style="64" customWidth="1"/>
    <col min="14084" max="14085" width="3.7109375" style="64" customWidth="1"/>
    <col min="14086" max="14086" width="4" style="64" customWidth="1"/>
    <col min="14087" max="14087" width="3.28515625" style="64" customWidth="1"/>
    <col min="14088" max="14088" width="3.140625" style="64" customWidth="1"/>
    <col min="14089" max="14089" width="3.28515625" style="64" customWidth="1"/>
    <col min="14090" max="14090" width="3" style="64" customWidth="1"/>
    <col min="14091" max="14091" width="3.5703125" style="64" customWidth="1"/>
    <col min="14092" max="14092" width="3.28515625" style="64" customWidth="1"/>
    <col min="14093" max="14093" width="4" style="64" customWidth="1"/>
    <col min="14094" max="14094" width="3.140625" style="64" customWidth="1"/>
    <col min="14095" max="14095" width="5.42578125" style="64" customWidth="1"/>
    <col min="14096" max="14096" width="4" style="64" customWidth="1"/>
    <col min="14097" max="14099" width="3.85546875" style="64" customWidth="1"/>
    <col min="14100" max="14100" width="3.42578125" style="64" customWidth="1"/>
    <col min="14101" max="14101" width="3.140625" style="64" customWidth="1"/>
    <col min="14102" max="14102" width="3.28515625" style="64" customWidth="1"/>
    <col min="14103" max="14103" width="3" style="64" customWidth="1"/>
    <col min="14104" max="14104" width="3.140625" style="64" customWidth="1"/>
    <col min="14105" max="14105" width="3.28515625" style="64" customWidth="1"/>
    <col min="14106" max="14106" width="3.85546875" style="64" customWidth="1"/>
    <col min="14107" max="14107" width="3.140625" style="64" customWidth="1"/>
    <col min="14108" max="14108" width="4.28515625" style="64" customWidth="1"/>
    <col min="14109" max="14109" width="6.28515625" style="64" customWidth="1"/>
    <col min="14110" max="14121" width="0" style="64" hidden="1" customWidth="1"/>
    <col min="14122" max="14336" width="9.140625" style="64"/>
    <col min="14337" max="14337" width="5.42578125" style="64" bestFit="1" customWidth="1"/>
    <col min="14338" max="14338" width="27" style="64" customWidth="1"/>
    <col min="14339" max="14339" width="3.85546875" style="64" customWidth="1"/>
    <col min="14340" max="14341" width="3.7109375" style="64" customWidth="1"/>
    <col min="14342" max="14342" width="4" style="64" customWidth="1"/>
    <col min="14343" max="14343" width="3.28515625" style="64" customWidth="1"/>
    <col min="14344" max="14344" width="3.140625" style="64" customWidth="1"/>
    <col min="14345" max="14345" width="3.28515625" style="64" customWidth="1"/>
    <col min="14346" max="14346" width="3" style="64" customWidth="1"/>
    <col min="14347" max="14347" width="3.5703125" style="64" customWidth="1"/>
    <col min="14348" max="14348" width="3.28515625" style="64" customWidth="1"/>
    <col min="14349" max="14349" width="4" style="64" customWidth="1"/>
    <col min="14350" max="14350" width="3.140625" style="64" customWidth="1"/>
    <col min="14351" max="14351" width="5.42578125" style="64" customWidth="1"/>
    <col min="14352" max="14352" width="4" style="64" customWidth="1"/>
    <col min="14353" max="14355" width="3.85546875" style="64" customWidth="1"/>
    <col min="14356" max="14356" width="3.42578125" style="64" customWidth="1"/>
    <col min="14357" max="14357" width="3.140625" style="64" customWidth="1"/>
    <col min="14358" max="14358" width="3.28515625" style="64" customWidth="1"/>
    <col min="14359" max="14359" width="3" style="64" customWidth="1"/>
    <col min="14360" max="14360" width="3.140625" style="64" customWidth="1"/>
    <col min="14361" max="14361" width="3.28515625" style="64" customWidth="1"/>
    <col min="14362" max="14362" width="3.85546875" style="64" customWidth="1"/>
    <col min="14363" max="14363" width="3.140625" style="64" customWidth="1"/>
    <col min="14364" max="14364" width="4.28515625" style="64" customWidth="1"/>
    <col min="14365" max="14365" width="6.28515625" style="64" customWidth="1"/>
    <col min="14366" max="14377" width="0" style="64" hidden="1" customWidth="1"/>
    <col min="14378" max="14592" width="9.140625" style="64"/>
    <col min="14593" max="14593" width="5.42578125" style="64" bestFit="1" customWidth="1"/>
    <col min="14594" max="14594" width="27" style="64" customWidth="1"/>
    <col min="14595" max="14595" width="3.85546875" style="64" customWidth="1"/>
    <col min="14596" max="14597" width="3.7109375" style="64" customWidth="1"/>
    <col min="14598" max="14598" width="4" style="64" customWidth="1"/>
    <col min="14599" max="14599" width="3.28515625" style="64" customWidth="1"/>
    <col min="14600" max="14600" width="3.140625" style="64" customWidth="1"/>
    <col min="14601" max="14601" width="3.28515625" style="64" customWidth="1"/>
    <col min="14602" max="14602" width="3" style="64" customWidth="1"/>
    <col min="14603" max="14603" width="3.5703125" style="64" customWidth="1"/>
    <col min="14604" max="14604" width="3.28515625" style="64" customWidth="1"/>
    <col min="14605" max="14605" width="4" style="64" customWidth="1"/>
    <col min="14606" max="14606" width="3.140625" style="64" customWidth="1"/>
    <col min="14607" max="14607" width="5.42578125" style="64" customWidth="1"/>
    <col min="14608" max="14608" width="4" style="64" customWidth="1"/>
    <col min="14609" max="14611" width="3.85546875" style="64" customWidth="1"/>
    <col min="14612" max="14612" width="3.42578125" style="64" customWidth="1"/>
    <col min="14613" max="14613" width="3.140625" style="64" customWidth="1"/>
    <col min="14614" max="14614" width="3.28515625" style="64" customWidth="1"/>
    <col min="14615" max="14615" width="3" style="64" customWidth="1"/>
    <col min="14616" max="14616" width="3.140625" style="64" customWidth="1"/>
    <col min="14617" max="14617" width="3.28515625" style="64" customWidth="1"/>
    <col min="14618" max="14618" width="3.85546875" style="64" customWidth="1"/>
    <col min="14619" max="14619" width="3.140625" style="64" customWidth="1"/>
    <col min="14620" max="14620" width="4.28515625" style="64" customWidth="1"/>
    <col min="14621" max="14621" width="6.28515625" style="64" customWidth="1"/>
    <col min="14622" max="14633" width="0" style="64" hidden="1" customWidth="1"/>
    <col min="14634" max="14848" width="9.140625" style="64"/>
    <col min="14849" max="14849" width="5.42578125" style="64" bestFit="1" customWidth="1"/>
    <col min="14850" max="14850" width="27" style="64" customWidth="1"/>
    <col min="14851" max="14851" width="3.85546875" style="64" customWidth="1"/>
    <col min="14852" max="14853" width="3.7109375" style="64" customWidth="1"/>
    <col min="14854" max="14854" width="4" style="64" customWidth="1"/>
    <col min="14855" max="14855" width="3.28515625" style="64" customWidth="1"/>
    <col min="14856" max="14856" width="3.140625" style="64" customWidth="1"/>
    <col min="14857" max="14857" width="3.28515625" style="64" customWidth="1"/>
    <col min="14858" max="14858" width="3" style="64" customWidth="1"/>
    <col min="14859" max="14859" width="3.5703125" style="64" customWidth="1"/>
    <col min="14860" max="14860" width="3.28515625" style="64" customWidth="1"/>
    <col min="14861" max="14861" width="4" style="64" customWidth="1"/>
    <col min="14862" max="14862" width="3.140625" style="64" customWidth="1"/>
    <col min="14863" max="14863" width="5.42578125" style="64" customWidth="1"/>
    <col min="14864" max="14864" width="4" style="64" customWidth="1"/>
    <col min="14865" max="14867" width="3.85546875" style="64" customWidth="1"/>
    <col min="14868" max="14868" width="3.42578125" style="64" customWidth="1"/>
    <col min="14869" max="14869" width="3.140625" style="64" customWidth="1"/>
    <col min="14870" max="14870" width="3.28515625" style="64" customWidth="1"/>
    <col min="14871" max="14871" width="3" style="64" customWidth="1"/>
    <col min="14872" max="14872" width="3.140625" style="64" customWidth="1"/>
    <col min="14873" max="14873" width="3.28515625" style="64" customWidth="1"/>
    <col min="14874" max="14874" width="3.85546875" style="64" customWidth="1"/>
    <col min="14875" max="14875" width="3.140625" style="64" customWidth="1"/>
    <col min="14876" max="14876" width="4.28515625" style="64" customWidth="1"/>
    <col min="14877" max="14877" width="6.28515625" style="64" customWidth="1"/>
    <col min="14878" max="14889" width="0" style="64" hidden="1" customWidth="1"/>
    <col min="14890" max="15104" width="9.140625" style="64"/>
    <col min="15105" max="15105" width="5.42578125" style="64" bestFit="1" customWidth="1"/>
    <col min="15106" max="15106" width="27" style="64" customWidth="1"/>
    <col min="15107" max="15107" width="3.85546875" style="64" customWidth="1"/>
    <col min="15108" max="15109" width="3.7109375" style="64" customWidth="1"/>
    <col min="15110" max="15110" width="4" style="64" customWidth="1"/>
    <col min="15111" max="15111" width="3.28515625" style="64" customWidth="1"/>
    <col min="15112" max="15112" width="3.140625" style="64" customWidth="1"/>
    <col min="15113" max="15113" width="3.28515625" style="64" customWidth="1"/>
    <col min="15114" max="15114" width="3" style="64" customWidth="1"/>
    <col min="15115" max="15115" width="3.5703125" style="64" customWidth="1"/>
    <col min="15116" max="15116" width="3.28515625" style="64" customWidth="1"/>
    <col min="15117" max="15117" width="4" style="64" customWidth="1"/>
    <col min="15118" max="15118" width="3.140625" style="64" customWidth="1"/>
    <col min="15119" max="15119" width="5.42578125" style="64" customWidth="1"/>
    <col min="15120" max="15120" width="4" style="64" customWidth="1"/>
    <col min="15121" max="15123" width="3.85546875" style="64" customWidth="1"/>
    <col min="15124" max="15124" width="3.42578125" style="64" customWidth="1"/>
    <col min="15125" max="15125" width="3.140625" style="64" customWidth="1"/>
    <col min="15126" max="15126" width="3.28515625" style="64" customWidth="1"/>
    <col min="15127" max="15127" width="3" style="64" customWidth="1"/>
    <col min="15128" max="15128" width="3.140625" style="64" customWidth="1"/>
    <col min="15129" max="15129" width="3.28515625" style="64" customWidth="1"/>
    <col min="15130" max="15130" width="3.85546875" style="64" customWidth="1"/>
    <col min="15131" max="15131" width="3.140625" style="64" customWidth="1"/>
    <col min="15132" max="15132" width="4.28515625" style="64" customWidth="1"/>
    <col min="15133" max="15133" width="6.28515625" style="64" customWidth="1"/>
    <col min="15134" max="15145" width="0" style="64" hidden="1" customWidth="1"/>
    <col min="15146" max="15360" width="9.140625" style="64"/>
    <col min="15361" max="15361" width="5.42578125" style="64" bestFit="1" customWidth="1"/>
    <col min="15362" max="15362" width="27" style="64" customWidth="1"/>
    <col min="15363" max="15363" width="3.85546875" style="64" customWidth="1"/>
    <col min="15364" max="15365" width="3.7109375" style="64" customWidth="1"/>
    <col min="15366" max="15366" width="4" style="64" customWidth="1"/>
    <col min="15367" max="15367" width="3.28515625" style="64" customWidth="1"/>
    <col min="15368" max="15368" width="3.140625" style="64" customWidth="1"/>
    <col min="15369" max="15369" width="3.28515625" style="64" customWidth="1"/>
    <col min="15370" max="15370" width="3" style="64" customWidth="1"/>
    <col min="15371" max="15371" width="3.5703125" style="64" customWidth="1"/>
    <col min="15372" max="15372" width="3.28515625" style="64" customWidth="1"/>
    <col min="15373" max="15373" width="4" style="64" customWidth="1"/>
    <col min="15374" max="15374" width="3.140625" style="64" customWidth="1"/>
    <col min="15375" max="15375" width="5.42578125" style="64" customWidth="1"/>
    <col min="15376" max="15376" width="4" style="64" customWidth="1"/>
    <col min="15377" max="15379" width="3.85546875" style="64" customWidth="1"/>
    <col min="15380" max="15380" width="3.42578125" style="64" customWidth="1"/>
    <col min="15381" max="15381" width="3.140625" style="64" customWidth="1"/>
    <col min="15382" max="15382" width="3.28515625" style="64" customWidth="1"/>
    <col min="15383" max="15383" width="3" style="64" customWidth="1"/>
    <col min="15384" max="15384" width="3.140625" style="64" customWidth="1"/>
    <col min="15385" max="15385" width="3.28515625" style="64" customWidth="1"/>
    <col min="15386" max="15386" width="3.85546875" style="64" customWidth="1"/>
    <col min="15387" max="15387" width="3.140625" style="64" customWidth="1"/>
    <col min="15388" max="15388" width="4.28515625" style="64" customWidth="1"/>
    <col min="15389" max="15389" width="6.28515625" style="64" customWidth="1"/>
    <col min="15390" max="15401" width="0" style="64" hidden="1" customWidth="1"/>
    <col min="15402" max="15616" width="9.140625" style="64"/>
    <col min="15617" max="15617" width="5.42578125" style="64" bestFit="1" customWidth="1"/>
    <col min="15618" max="15618" width="27" style="64" customWidth="1"/>
    <col min="15619" max="15619" width="3.85546875" style="64" customWidth="1"/>
    <col min="15620" max="15621" width="3.7109375" style="64" customWidth="1"/>
    <col min="15622" max="15622" width="4" style="64" customWidth="1"/>
    <col min="15623" max="15623" width="3.28515625" style="64" customWidth="1"/>
    <col min="15624" max="15624" width="3.140625" style="64" customWidth="1"/>
    <col min="15625" max="15625" width="3.28515625" style="64" customWidth="1"/>
    <col min="15626" max="15626" width="3" style="64" customWidth="1"/>
    <col min="15627" max="15627" width="3.5703125" style="64" customWidth="1"/>
    <col min="15628" max="15628" width="3.28515625" style="64" customWidth="1"/>
    <col min="15629" max="15629" width="4" style="64" customWidth="1"/>
    <col min="15630" max="15630" width="3.140625" style="64" customWidth="1"/>
    <col min="15631" max="15631" width="5.42578125" style="64" customWidth="1"/>
    <col min="15632" max="15632" width="4" style="64" customWidth="1"/>
    <col min="15633" max="15635" width="3.85546875" style="64" customWidth="1"/>
    <col min="15636" max="15636" width="3.42578125" style="64" customWidth="1"/>
    <col min="15637" max="15637" width="3.140625" style="64" customWidth="1"/>
    <col min="15638" max="15638" width="3.28515625" style="64" customWidth="1"/>
    <col min="15639" max="15639" width="3" style="64" customWidth="1"/>
    <col min="15640" max="15640" width="3.140625" style="64" customWidth="1"/>
    <col min="15641" max="15641" width="3.28515625" style="64" customWidth="1"/>
    <col min="15642" max="15642" width="3.85546875" style="64" customWidth="1"/>
    <col min="15643" max="15643" width="3.140625" style="64" customWidth="1"/>
    <col min="15644" max="15644" width="4.28515625" style="64" customWidth="1"/>
    <col min="15645" max="15645" width="6.28515625" style="64" customWidth="1"/>
    <col min="15646" max="15657" width="0" style="64" hidden="1" customWidth="1"/>
    <col min="15658" max="15872" width="9.140625" style="64"/>
    <col min="15873" max="15873" width="5.42578125" style="64" bestFit="1" customWidth="1"/>
    <col min="15874" max="15874" width="27" style="64" customWidth="1"/>
    <col min="15875" max="15875" width="3.85546875" style="64" customWidth="1"/>
    <col min="15876" max="15877" width="3.7109375" style="64" customWidth="1"/>
    <col min="15878" max="15878" width="4" style="64" customWidth="1"/>
    <col min="15879" max="15879" width="3.28515625" style="64" customWidth="1"/>
    <col min="15880" max="15880" width="3.140625" style="64" customWidth="1"/>
    <col min="15881" max="15881" width="3.28515625" style="64" customWidth="1"/>
    <col min="15882" max="15882" width="3" style="64" customWidth="1"/>
    <col min="15883" max="15883" width="3.5703125" style="64" customWidth="1"/>
    <col min="15884" max="15884" width="3.28515625" style="64" customWidth="1"/>
    <col min="15885" max="15885" width="4" style="64" customWidth="1"/>
    <col min="15886" max="15886" width="3.140625" style="64" customWidth="1"/>
    <col min="15887" max="15887" width="5.42578125" style="64" customWidth="1"/>
    <col min="15888" max="15888" width="4" style="64" customWidth="1"/>
    <col min="15889" max="15891" width="3.85546875" style="64" customWidth="1"/>
    <col min="15892" max="15892" width="3.42578125" style="64" customWidth="1"/>
    <col min="15893" max="15893" width="3.140625" style="64" customWidth="1"/>
    <col min="15894" max="15894" width="3.28515625" style="64" customWidth="1"/>
    <col min="15895" max="15895" width="3" style="64" customWidth="1"/>
    <col min="15896" max="15896" width="3.140625" style="64" customWidth="1"/>
    <col min="15897" max="15897" width="3.28515625" style="64" customWidth="1"/>
    <col min="15898" max="15898" width="3.85546875" style="64" customWidth="1"/>
    <col min="15899" max="15899" width="3.140625" style="64" customWidth="1"/>
    <col min="15900" max="15900" width="4.28515625" style="64" customWidth="1"/>
    <col min="15901" max="15901" width="6.28515625" style="64" customWidth="1"/>
    <col min="15902" max="15913" width="0" style="64" hidden="1" customWidth="1"/>
    <col min="15914" max="16128" width="9.140625" style="64"/>
    <col min="16129" max="16129" width="5.42578125" style="64" bestFit="1" customWidth="1"/>
    <col min="16130" max="16130" width="27" style="64" customWidth="1"/>
    <col min="16131" max="16131" width="3.85546875" style="64" customWidth="1"/>
    <col min="16132" max="16133" width="3.7109375" style="64" customWidth="1"/>
    <col min="16134" max="16134" width="4" style="64" customWidth="1"/>
    <col min="16135" max="16135" width="3.28515625" style="64" customWidth="1"/>
    <col min="16136" max="16136" width="3.140625" style="64" customWidth="1"/>
    <col min="16137" max="16137" width="3.28515625" style="64" customWidth="1"/>
    <col min="16138" max="16138" width="3" style="64" customWidth="1"/>
    <col min="16139" max="16139" width="3.5703125" style="64" customWidth="1"/>
    <col min="16140" max="16140" width="3.28515625" style="64" customWidth="1"/>
    <col min="16141" max="16141" width="4" style="64" customWidth="1"/>
    <col min="16142" max="16142" width="3.140625" style="64" customWidth="1"/>
    <col min="16143" max="16143" width="5.42578125" style="64" customWidth="1"/>
    <col min="16144" max="16144" width="4" style="64" customWidth="1"/>
    <col min="16145" max="16147" width="3.85546875" style="64" customWidth="1"/>
    <col min="16148" max="16148" width="3.42578125" style="64" customWidth="1"/>
    <col min="16149" max="16149" width="3.140625" style="64" customWidth="1"/>
    <col min="16150" max="16150" width="3.28515625" style="64" customWidth="1"/>
    <col min="16151" max="16151" width="3" style="64" customWidth="1"/>
    <col min="16152" max="16152" width="3.140625" style="64" customWidth="1"/>
    <col min="16153" max="16153" width="3.28515625" style="64" customWidth="1"/>
    <col min="16154" max="16154" width="3.85546875" style="64" customWidth="1"/>
    <col min="16155" max="16155" width="3.140625" style="64" customWidth="1"/>
    <col min="16156" max="16156" width="4.28515625" style="64" customWidth="1"/>
    <col min="16157" max="16157" width="6.28515625" style="64" customWidth="1"/>
    <col min="16158" max="16169" width="0" style="64" hidden="1" customWidth="1"/>
    <col min="16170" max="16384" width="9.140625" style="64"/>
  </cols>
  <sheetData>
    <row r="1" spans="1:41" ht="21">
      <c r="B1" s="34" t="s">
        <v>209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5"/>
      <c r="AL1" s="35"/>
      <c r="AM1" s="35"/>
      <c r="AN1" s="35"/>
      <c r="AO1" s="35"/>
    </row>
    <row r="2" spans="1:41">
      <c r="A2" s="36"/>
      <c r="B2" s="38"/>
      <c r="C2" s="39" t="s">
        <v>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1"/>
      <c r="P2" s="42" t="s">
        <v>2</v>
      </c>
      <c r="Q2" s="42"/>
      <c r="R2" s="42"/>
      <c r="S2" s="42"/>
      <c r="T2" s="42"/>
      <c r="U2" s="42"/>
      <c r="V2" s="42"/>
      <c r="W2" s="42"/>
      <c r="X2" s="42"/>
      <c r="Y2" s="42"/>
      <c r="Z2" s="43"/>
      <c r="AA2" s="43"/>
      <c r="AB2" s="44"/>
      <c r="AC2" s="44"/>
      <c r="AD2" s="42" t="s">
        <v>3</v>
      </c>
      <c r="AE2" s="42"/>
      <c r="AF2" s="42"/>
      <c r="AG2" s="42"/>
      <c r="AH2" s="42"/>
      <c r="AI2" s="42"/>
      <c r="AJ2" s="42"/>
      <c r="AK2" s="42"/>
      <c r="AL2" s="42"/>
      <c r="AM2" s="42"/>
      <c r="AN2" s="43"/>
      <c r="AO2" s="43"/>
    </row>
    <row r="3" spans="1:41" ht="78.75">
      <c r="A3" s="45" t="s">
        <v>128</v>
      </c>
      <c r="B3" s="45" t="s">
        <v>130</v>
      </c>
      <c r="C3" s="47" t="s">
        <v>6</v>
      </c>
      <c r="D3" s="47" t="s">
        <v>6</v>
      </c>
      <c r="E3" s="47" t="s">
        <v>7</v>
      </c>
      <c r="F3" s="47" t="s">
        <v>7</v>
      </c>
      <c r="G3" s="47" t="s">
        <v>8</v>
      </c>
      <c r="H3" s="47" t="s">
        <v>8</v>
      </c>
      <c r="I3" s="47" t="s">
        <v>9</v>
      </c>
      <c r="J3" s="47" t="s">
        <v>9</v>
      </c>
      <c r="K3" s="48" t="s">
        <v>210</v>
      </c>
      <c r="L3" s="47" t="s">
        <v>211</v>
      </c>
      <c r="M3" s="13" t="s">
        <v>212</v>
      </c>
      <c r="N3" s="47" t="s">
        <v>213</v>
      </c>
      <c r="O3" s="47" t="s">
        <v>15</v>
      </c>
      <c r="P3" s="47" t="s">
        <v>6</v>
      </c>
      <c r="Q3" s="47" t="s">
        <v>6</v>
      </c>
      <c r="R3" s="47" t="s">
        <v>7</v>
      </c>
      <c r="S3" s="47" t="s">
        <v>7</v>
      </c>
      <c r="T3" s="47" t="s">
        <v>8</v>
      </c>
      <c r="U3" s="47" t="s">
        <v>8</v>
      </c>
      <c r="V3" s="47" t="s">
        <v>9</v>
      </c>
      <c r="W3" s="47" t="s">
        <v>9</v>
      </c>
      <c r="X3" s="48" t="s">
        <v>210</v>
      </c>
      <c r="Y3" s="47" t="s">
        <v>211</v>
      </c>
      <c r="Z3" s="13" t="s">
        <v>212</v>
      </c>
      <c r="AA3" s="47" t="s">
        <v>213</v>
      </c>
      <c r="AB3" s="47" t="s">
        <v>15</v>
      </c>
      <c r="AC3" s="65" t="s">
        <v>16</v>
      </c>
      <c r="AD3" s="47" t="s">
        <v>6</v>
      </c>
      <c r="AE3" s="47" t="s">
        <v>6</v>
      </c>
      <c r="AF3" s="47" t="s">
        <v>7</v>
      </c>
      <c r="AG3" s="47" t="s">
        <v>7</v>
      </c>
      <c r="AH3" s="47" t="s">
        <v>8</v>
      </c>
      <c r="AI3" s="47" t="s">
        <v>8</v>
      </c>
      <c r="AJ3" s="47" t="s">
        <v>9</v>
      </c>
      <c r="AK3" s="47" t="s">
        <v>9</v>
      </c>
      <c r="AL3" s="48" t="s">
        <v>210</v>
      </c>
      <c r="AM3" s="47" t="s">
        <v>211</v>
      </c>
      <c r="AN3" s="13" t="s">
        <v>212</v>
      </c>
      <c r="AO3" s="47" t="s">
        <v>213</v>
      </c>
    </row>
    <row r="4" spans="1:41" ht="22.5">
      <c r="A4" s="45"/>
      <c r="B4" s="45"/>
      <c r="C4" s="13" t="s">
        <v>151</v>
      </c>
      <c r="D4" s="13" t="s">
        <v>152</v>
      </c>
      <c r="E4" s="13" t="s">
        <v>151</v>
      </c>
      <c r="F4" s="13" t="s">
        <v>153</v>
      </c>
      <c r="G4" s="13" t="s">
        <v>154</v>
      </c>
      <c r="H4" s="13" t="s">
        <v>153</v>
      </c>
      <c r="I4" s="13" t="s">
        <v>154</v>
      </c>
      <c r="J4" s="13" t="s">
        <v>153</v>
      </c>
      <c r="K4" s="13" t="s">
        <v>155</v>
      </c>
      <c r="L4" s="13" t="s">
        <v>153</v>
      </c>
      <c r="M4" s="13" t="s">
        <v>153</v>
      </c>
      <c r="N4" s="47" t="s">
        <v>153</v>
      </c>
      <c r="O4" s="47"/>
      <c r="P4" s="13" t="s">
        <v>151</v>
      </c>
      <c r="Q4" s="13" t="s">
        <v>152</v>
      </c>
      <c r="R4" s="13" t="s">
        <v>151</v>
      </c>
      <c r="S4" s="13" t="s">
        <v>153</v>
      </c>
      <c r="T4" s="13" t="s">
        <v>154</v>
      </c>
      <c r="U4" s="13" t="s">
        <v>153</v>
      </c>
      <c r="V4" s="13" t="s">
        <v>154</v>
      </c>
      <c r="W4" s="13" t="s">
        <v>153</v>
      </c>
      <c r="X4" s="13" t="s">
        <v>155</v>
      </c>
      <c r="Y4" s="13" t="s">
        <v>153</v>
      </c>
      <c r="Z4" s="13" t="s">
        <v>153</v>
      </c>
      <c r="AA4" s="47" t="s">
        <v>153</v>
      </c>
      <c r="AB4" s="47"/>
      <c r="AC4" s="65"/>
      <c r="AD4" s="13" t="s">
        <v>151</v>
      </c>
      <c r="AE4" s="13" t="s">
        <v>152</v>
      </c>
      <c r="AF4" s="13" t="s">
        <v>151</v>
      </c>
      <c r="AG4" s="13" t="s">
        <v>153</v>
      </c>
      <c r="AH4" s="13" t="s">
        <v>154</v>
      </c>
      <c r="AI4" s="13" t="s">
        <v>153</v>
      </c>
      <c r="AJ4" s="13" t="s">
        <v>154</v>
      </c>
      <c r="AK4" s="13" t="s">
        <v>153</v>
      </c>
      <c r="AL4" s="13" t="s">
        <v>155</v>
      </c>
      <c r="AM4" s="13" t="s">
        <v>153</v>
      </c>
      <c r="AN4" s="13" t="s">
        <v>153</v>
      </c>
      <c r="AO4" s="47" t="s">
        <v>153</v>
      </c>
    </row>
    <row r="5" spans="1:41">
      <c r="A5" s="66">
        <v>1001</v>
      </c>
      <c r="B5" s="67" t="s">
        <v>214</v>
      </c>
      <c r="C5" s="52">
        <v>8</v>
      </c>
      <c r="D5" s="52">
        <v>23</v>
      </c>
      <c r="E5" s="52">
        <v>16</v>
      </c>
      <c r="F5" s="52">
        <v>22</v>
      </c>
      <c r="G5" s="52">
        <v>8</v>
      </c>
      <c r="H5" s="52">
        <v>21</v>
      </c>
      <c r="I5" s="52">
        <v>8</v>
      </c>
      <c r="J5" s="52">
        <v>5</v>
      </c>
      <c r="K5" s="52">
        <v>16</v>
      </c>
      <c r="L5" s="52">
        <v>9</v>
      </c>
      <c r="M5" s="52"/>
      <c r="N5" s="53">
        <v>9</v>
      </c>
      <c r="O5" s="54">
        <f>SUM(C5:N5)</f>
        <v>145</v>
      </c>
      <c r="P5" s="52">
        <v>8</v>
      </c>
      <c r="Q5" s="52">
        <v>21</v>
      </c>
      <c r="R5" s="53">
        <v>8</v>
      </c>
      <c r="S5" s="52">
        <v>19</v>
      </c>
      <c r="T5" s="52">
        <v>8</v>
      </c>
      <c r="U5" s="52">
        <v>15</v>
      </c>
      <c r="V5" s="52">
        <v>8</v>
      </c>
      <c r="W5" s="52">
        <v>5</v>
      </c>
      <c r="X5" s="53">
        <v>12</v>
      </c>
      <c r="Y5" s="52">
        <v>8</v>
      </c>
      <c r="Z5" s="53"/>
      <c r="AA5" s="52">
        <v>4</v>
      </c>
      <c r="AB5" s="54">
        <f>SUM(P5:AA5)</f>
        <v>116</v>
      </c>
      <c r="AC5" s="68">
        <f t="shared" ref="AC5:AC68" si="0">SUM(AB5/O5*100)</f>
        <v>80</v>
      </c>
      <c r="AD5" s="52">
        <f t="shared" ref="AD5:AO36" si="1">SUM(P5/C5*100)</f>
        <v>100</v>
      </c>
      <c r="AE5" s="52">
        <f t="shared" si="1"/>
        <v>91.304347826086953</v>
      </c>
      <c r="AF5" s="52">
        <f t="shared" si="1"/>
        <v>50</v>
      </c>
      <c r="AG5" s="52">
        <f t="shared" si="1"/>
        <v>86.36363636363636</v>
      </c>
      <c r="AH5" s="52">
        <f t="shared" si="1"/>
        <v>100</v>
      </c>
      <c r="AI5" s="52">
        <f t="shared" si="1"/>
        <v>71.428571428571431</v>
      </c>
      <c r="AJ5" s="52">
        <f t="shared" si="1"/>
        <v>100</v>
      </c>
      <c r="AK5" s="52">
        <f t="shared" si="1"/>
        <v>100</v>
      </c>
      <c r="AL5" s="52">
        <f t="shared" si="1"/>
        <v>75</v>
      </c>
      <c r="AM5" s="52">
        <f t="shared" si="1"/>
        <v>88.888888888888886</v>
      </c>
      <c r="AN5" s="52" t="e">
        <f t="shared" si="1"/>
        <v>#DIV/0!</v>
      </c>
      <c r="AO5" s="52">
        <f t="shared" si="1"/>
        <v>44.444444444444443</v>
      </c>
    </row>
    <row r="6" spans="1:41">
      <c r="A6" s="66">
        <v>1002</v>
      </c>
      <c r="B6" s="69" t="s">
        <v>215</v>
      </c>
      <c r="C6" s="52">
        <v>8</v>
      </c>
      <c r="D6" s="52">
        <v>23</v>
      </c>
      <c r="E6" s="52">
        <v>16</v>
      </c>
      <c r="F6" s="52">
        <v>22</v>
      </c>
      <c r="G6" s="52">
        <v>8</v>
      </c>
      <c r="H6" s="52">
        <v>21</v>
      </c>
      <c r="I6" s="52">
        <v>8</v>
      </c>
      <c r="J6" s="52">
        <v>5</v>
      </c>
      <c r="K6" s="52">
        <v>16</v>
      </c>
      <c r="L6" s="52">
        <v>9</v>
      </c>
      <c r="M6" s="52"/>
      <c r="N6" s="53">
        <v>9</v>
      </c>
      <c r="O6" s="54">
        <f t="shared" ref="O6:O69" si="2">SUM(C6:N6)</f>
        <v>145</v>
      </c>
      <c r="P6" s="52">
        <v>8</v>
      </c>
      <c r="Q6" s="52">
        <v>15</v>
      </c>
      <c r="R6" s="53">
        <v>8</v>
      </c>
      <c r="S6" s="52">
        <v>15</v>
      </c>
      <c r="T6" s="52">
        <v>2</v>
      </c>
      <c r="U6" s="52">
        <v>13</v>
      </c>
      <c r="V6" s="52">
        <v>2</v>
      </c>
      <c r="W6" s="52">
        <v>3</v>
      </c>
      <c r="X6" s="53">
        <v>12</v>
      </c>
      <c r="Y6" s="52">
        <v>5</v>
      </c>
      <c r="Z6" s="53"/>
      <c r="AA6" s="52">
        <v>7</v>
      </c>
      <c r="AB6" s="54">
        <f t="shared" ref="AB6:AB69" si="3">SUM(P6:AA6)</f>
        <v>90</v>
      </c>
      <c r="AC6" s="68">
        <f t="shared" si="0"/>
        <v>62.068965517241381</v>
      </c>
      <c r="AD6" s="52">
        <f t="shared" si="1"/>
        <v>100</v>
      </c>
      <c r="AE6" s="52">
        <f t="shared" si="1"/>
        <v>65.217391304347828</v>
      </c>
      <c r="AF6" s="52">
        <f t="shared" si="1"/>
        <v>50</v>
      </c>
      <c r="AG6" s="52">
        <f t="shared" si="1"/>
        <v>68.181818181818173</v>
      </c>
      <c r="AH6" s="52">
        <f t="shared" si="1"/>
        <v>25</v>
      </c>
      <c r="AI6" s="52">
        <f t="shared" si="1"/>
        <v>61.904761904761905</v>
      </c>
      <c r="AJ6" s="52">
        <f t="shared" si="1"/>
        <v>25</v>
      </c>
      <c r="AK6" s="52">
        <f t="shared" si="1"/>
        <v>60</v>
      </c>
      <c r="AL6" s="52">
        <f t="shared" si="1"/>
        <v>75</v>
      </c>
      <c r="AM6" s="52">
        <f t="shared" si="1"/>
        <v>55.555555555555557</v>
      </c>
      <c r="AN6" s="52" t="e">
        <f t="shared" si="1"/>
        <v>#DIV/0!</v>
      </c>
      <c r="AO6" s="52">
        <f t="shared" si="1"/>
        <v>77.777777777777786</v>
      </c>
    </row>
    <row r="7" spans="1:41">
      <c r="A7" s="66">
        <v>1003</v>
      </c>
      <c r="B7" s="69" t="s">
        <v>216</v>
      </c>
      <c r="C7" s="52">
        <v>8</v>
      </c>
      <c r="D7" s="52">
        <v>23</v>
      </c>
      <c r="E7" s="52">
        <v>16</v>
      </c>
      <c r="F7" s="52">
        <v>22</v>
      </c>
      <c r="G7" s="52">
        <v>8</v>
      </c>
      <c r="H7" s="52">
        <v>21</v>
      </c>
      <c r="I7" s="52">
        <v>8</v>
      </c>
      <c r="J7" s="52">
        <v>5</v>
      </c>
      <c r="K7" s="52">
        <v>16</v>
      </c>
      <c r="L7" s="52">
        <v>9</v>
      </c>
      <c r="M7" s="52"/>
      <c r="N7" s="53">
        <v>9</v>
      </c>
      <c r="O7" s="54">
        <f t="shared" si="2"/>
        <v>145</v>
      </c>
      <c r="P7" s="52">
        <v>4</v>
      </c>
      <c r="Q7" s="52">
        <v>9</v>
      </c>
      <c r="R7" s="53">
        <v>0</v>
      </c>
      <c r="S7" s="52">
        <v>11</v>
      </c>
      <c r="T7" s="52">
        <v>4</v>
      </c>
      <c r="U7" s="52">
        <v>10</v>
      </c>
      <c r="V7" s="52">
        <v>2</v>
      </c>
      <c r="W7" s="52">
        <v>2</v>
      </c>
      <c r="X7" s="53">
        <v>8</v>
      </c>
      <c r="Y7" s="52">
        <v>3</v>
      </c>
      <c r="Z7" s="53"/>
      <c r="AA7" s="52">
        <v>5</v>
      </c>
      <c r="AB7" s="54">
        <f t="shared" si="3"/>
        <v>58</v>
      </c>
      <c r="AC7" s="68">
        <f t="shared" si="0"/>
        <v>40</v>
      </c>
      <c r="AD7" s="52">
        <f t="shared" si="1"/>
        <v>50</v>
      </c>
      <c r="AE7" s="52">
        <f t="shared" si="1"/>
        <v>39.130434782608695</v>
      </c>
      <c r="AF7" s="52">
        <f t="shared" si="1"/>
        <v>0</v>
      </c>
      <c r="AG7" s="52">
        <f t="shared" si="1"/>
        <v>50</v>
      </c>
      <c r="AH7" s="52">
        <f t="shared" si="1"/>
        <v>50</v>
      </c>
      <c r="AI7" s="52">
        <f t="shared" si="1"/>
        <v>47.619047619047613</v>
      </c>
      <c r="AJ7" s="52">
        <f t="shared" si="1"/>
        <v>25</v>
      </c>
      <c r="AK7" s="52">
        <f t="shared" si="1"/>
        <v>40</v>
      </c>
      <c r="AL7" s="52">
        <f t="shared" si="1"/>
        <v>50</v>
      </c>
      <c r="AM7" s="52">
        <f t="shared" si="1"/>
        <v>33.333333333333329</v>
      </c>
      <c r="AN7" s="52" t="e">
        <f t="shared" si="1"/>
        <v>#DIV/0!</v>
      </c>
      <c r="AO7" s="52">
        <f t="shared" si="1"/>
        <v>55.555555555555557</v>
      </c>
    </row>
    <row r="8" spans="1:41">
      <c r="A8" s="66">
        <v>1004</v>
      </c>
      <c r="B8" s="69" t="s">
        <v>217</v>
      </c>
      <c r="C8" s="52">
        <v>8</v>
      </c>
      <c r="D8" s="52">
        <v>23</v>
      </c>
      <c r="E8" s="52">
        <v>16</v>
      </c>
      <c r="F8" s="52">
        <v>22</v>
      </c>
      <c r="G8" s="52">
        <v>8</v>
      </c>
      <c r="H8" s="52">
        <v>21</v>
      </c>
      <c r="I8" s="52">
        <v>8</v>
      </c>
      <c r="J8" s="52">
        <v>5</v>
      </c>
      <c r="K8" s="52">
        <v>16</v>
      </c>
      <c r="L8" s="52">
        <v>9</v>
      </c>
      <c r="M8" s="52"/>
      <c r="N8" s="53">
        <v>9</v>
      </c>
      <c r="O8" s="54">
        <f t="shared" si="2"/>
        <v>145</v>
      </c>
      <c r="P8" s="52">
        <v>8</v>
      </c>
      <c r="Q8" s="52">
        <v>23</v>
      </c>
      <c r="R8" s="53">
        <v>12</v>
      </c>
      <c r="S8" s="52">
        <v>22</v>
      </c>
      <c r="T8" s="52">
        <v>8</v>
      </c>
      <c r="U8" s="52">
        <v>21</v>
      </c>
      <c r="V8" s="52">
        <v>8</v>
      </c>
      <c r="W8" s="52">
        <v>5</v>
      </c>
      <c r="X8" s="53">
        <v>12</v>
      </c>
      <c r="Y8" s="52">
        <v>9</v>
      </c>
      <c r="Z8" s="53"/>
      <c r="AA8" s="52">
        <v>9</v>
      </c>
      <c r="AB8" s="54">
        <f t="shared" si="3"/>
        <v>137</v>
      </c>
      <c r="AC8" s="68">
        <f t="shared" si="0"/>
        <v>94.482758620689651</v>
      </c>
      <c r="AD8" s="52">
        <f t="shared" si="1"/>
        <v>100</v>
      </c>
      <c r="AE8" s="52">
        <f t="shared" si="1"/>
        <v>100</v>
      </c>
      <c r="AF8" s="52">
        <f t="shared" si="1"/>
        <v>75</v>
      </c>
      <c r="AG8" s="52">
        <f t="shared" si="1"/>
        <v>100</v>
      </c>
      <c r="AH8" s="52">
        <f t="shared" si="1"/>
        <v>100</v>
      </c>
      <c r="AI8" s="52">
        <f t="shared" si="1"/>
        <v>100</v>
      </c>
      <c r="AJ8" s="52">
        <f t="shared" si="1"/>
        <v>100</v>
      </c>
      <c r="AK8" s="52">
        <f t="shared" si="1"/>
        <v>100</v>
      </c>
      <c r="AL8" s="52">
        <f t="shared" si="1"/>
        <v>75</v>
      </c>
      <c r="AM8" s="52">
        <f t="shared" si="1"/>
        <v>100</v>
      </c>
      <c r="AN8" s="52" t="e">
        <f t="shared" si="1"/>
        <v>#DIV/0!</v>
      </c>
      <c r="AO8" s="52">
        <f t="shared" si="1"/>
        <v>100</v>
      </c>
    </row>
    <row r="9" spans="1:41">
      <c r="A9" s="66">
        <v>1005</v>
      </c>
      <c r="B9" s="67" t="s">
        <v>218</v>
      </c>
      <c r="C9" s="52">
        <v>8</v>
      </c>
      <c r="D9" s="52">
        <v>23</v>
      </c>
      <c r="E9" s="52">
        <v>16</v>
      </c>
      <c r="F9" s="52">
        <v>22</v>
      </c>
      <c r="G9" s="52">
        <v>8</v>
      </c>
      <c r="H9" s="52">
        <v>21</v>
      </c>
      <c r="I9" s="52">
        <v>8</v>
      </c>
      <c r="J9" s="52">
        <v>5</v>
      </c>
      <c r="K9" s="52">
        <v>16</v>
      </c>
      <c r="L9" s="52">
        <v>9</v>
      </c>
      <c r="M9" s="52"/>
      <c r="N9" s="53">
        <v>9</v>
      </c>
      <c r="O9" s="54">
        <f t="shared" si="2"/>
        <v>145</v>
      </c>
      <c r="P9" s="52">
        <v>8</v>
      </c>
      <c r="Q9" s="52">
        <v>17</v>
      </c>
      <c r="R9" s="53">
        <v>8</v>
      </c>
      <c r="S9" s="52">
        <v>16</v>
      </c>
      <c r="T9" s="52">
        <v>6</v>
      </c>
      <c r="U9" s="52">
        <v>14</v>
      </c>
      <c r="V9" s="52">
        <v>8</v>
      </c>
      <c r="W9" s="52">
        <v>3</v>
      </c>
      <c r="X9" s="52">
        <v>16</v>
      </c>
      <c r="Y9" s="52">
        <v>8</v>
      </c>
      <c r="Z9" s="53"/>
      <c r="AA9" s="52">
        <v>8</v>
      </c>
      <c r="AB9" s="54">
        <f t="shared" si="3"/>
        <v>112</v>
      </c>
      <c r="AC9" s="68">
        <f t="shared" si="0"/>
        <v>77.241379310344826</v>
      </c>
      <c r="AD9" s="52">
        <f t="shared" si="1"/>
        <v>100</v>
      </c>
      <c r="AE9" s="52">
        <f t="shared" si="1"/>
        <v>73.91304347826086</v>
      </c>
      <c r="AF9" s="52">
        <f t="shared" si="1"/>
        <v>50</v>
      </c>
      <c r="AG9" s="52">
        <f t="shared" si="1"/>
        <v>72.727272727272734</v>
      </c>
      <c r="AH9" s="52">
        <f t="shared" si="1"/>
        <v>75</v>
      </c>
      <c r="AI9" s="52">
        <f t="shared" si="1"/>
        <v>66.666666666666657</v>
      </c>
      <c r="AJ9" s="52">
        <f t="shared" si="1"/>
        <v>100</v>
      </c>
      <c r="AK9" s="52">
        <f t="shared" si="1"/>
        <v>60</v>
      </c>
      <c r="AL9" s="52">
        <f t="shared" si="1"/>
        <v>100</v>
      </c>
      <c r="AM9" s="52">
        <f t="shared" si="1"/>
        <v>88.888888888888886</v>
      </c>
      <c r="AN9" s="52" t="e">
        <f t="shared" si="1"/>
        <v>#DIV/0!</v>
      </c>
      <c r="AO9" s="52">
        <f t="shared" si="1"/>
        <v>88.888888888888886</v>
      </c>
    </row>
    <row r="10" spans="1:41">
      <c r="A10" s="66">
        <v>1006</v>
      </c>
      <c r="B10" s="67" t="s">
        <v>219</v>
      </c>
      <c r="C10" s="52">
        <v>8</v>
      </c>
      <c r="D10" s="52">
        <v>23</v>
      </c>
      <c r="E10" s="52">
        <v>16</v>
      </c>
      <c r="F10" s="52">
        <v>22</v>
      </c>
      <c r="G10" s="52">
        <v>8</v>
      </c>
      <c r="H10" s="52">
        <v>21</v>
      </c>
      <c r="I10" s="52">
        <v>8</v>
      </c>
      <c r="J10" s="52">
        <v>5</v>
      </c>
      <c r="K10" s="52">
        <v>16</v>
      </c>
      <c r="L10" s="52">
        <v>9</v>
      </c>
      <c r="M10" s="52"/>
      <c r="N10" s="53">
        <v>9</v>
      </c>
      <c r="O10" s="54">
        <f t="shared" si="2"/>
        <v>145</v>
      </c>
      <c r="P10" s="52">
        <v>4</v>
      </c>
      <c r="Q10" s="52">
        <v>11</v>
      </c>
      <c r="R10" s="53">
        <v>8</v>
      </c>
      <c r="S10" s="52">
        <v>15</v>
      </c>
      <c r="T10" s="52">
        <v>4</v>
      </c>
      <c r="U10" s="52">
        <v>11</v>
      </c>
      <c r="V10" s="52">
        <v>4</v>
      </c>
      <c r="W10" s="52">
        <v>4</v>
      </c>
      <c r="X10" s="52">
        <v>12</v>
      </c>
      <c r="Y10" s="52">
        <v>6</v>
      </c>
      <c r="Z10" s="53"/>
      <c r="AA10" s="52">
        <v>6</v>
      </c>
      <c r="AB10" s="54">
        <f t="shared" si="3"/>
        <v>85</v>
      </c>
      <c r="AC10" s="68">
        <f t="shared" si="0"/>
        <v>58.620689655172406</v>
      </c>
      <c r="AD10" s="52">
        <f t="shared" si="1"/>
        <v>50</v>
      </c>
      <c r="AE10" s="52">
        <f t="shared" si="1"/>
        <v>47.826086956521742</v>
      </c>
      <c r="AF10" s="52">
        <f t="shared" si="1"/>
        <v>50</v>
      </c>
      <c r="AG10" s="52">
        <f t="shared" si="1"/>
        <v>68.181818181818173</v>
      </c>
      <c r="AH10" s="52">
        <f t="shared" si="1"/>
        <v>50</v>
      </c>
      <c r="AI10" s="52">
        <f t="shared" si="1"/>
        <v>52.380952380952387</v>
      </c>
      <c r="AJ10" s="52">
        <f t="shared" si="1"/>
        <v>50</v>
      </c>
      <c r="AK10" s="52">
        <f t="shared" si="1"/>
        <v>80</v>
      </c>
      <c r="AL10" s="52">
        <f t="shared" si="1"/>
        <v>75</v>
      </c>
      <c r="AM10" s="52">
        <f t="shared" si="1"/>
        <v>66.666666666666657</v>
      </c>
      <c r="AN10" s="52" t="e">
        <f t="shared" si="1"/>
        <v>#DIV/0!</v>
      </c>
      <c r="AO10" s="52">
        <f t="shared" si="1"/>
        <v>66.666666666666657</v>
      </c>
    </row>
    <row r="11" spans="1:41">
      <c r="A11" s="66">
        <v>1007</v>
      </c>
      <c r="B11" s="69" t="s">
        <v>220</v>
      </c>
      <c r="C11" s="52">
        <v>8</v>
      </c>
      <c r="D11" s="52">
        <v>23</v>
      </c>
      <c r="E11" s="52">
        <v>16</v>
      </c>
      <c r="F11" s="52">
        <v>22</v>
      </c>
      <c r="G11" s="52">
        <v>8</v>
      </c>
      <c r="H11" s="52">
        <v>21</v>
      </c>
      <c r="I11" s="52">
        <v>8</v>
      </c>
      <c r="J11" s="52">
        <v>5</v>
      </c>
      <c r="K11" s="52">
        <v>16</v>
      </c>
      <c r="L11" s="52">
        <v>9</v>
      </c>
      <c r="M11" s="52"/>
      <c r="N11" s="53">
        <v>9</v>
      </c>
      <c r="O11" s="54">
        <f t="shared" si="2"/>
        <v>145</v>
      </c>
      <c r="P11" s="52">
        <v>8</v>
      </c>
      <c r="Q11" s="52">
        <v>14</v>
      </c>
      <c r="R11" s="53">
        <v>12</v>
      </c>
      <c r="S11" s="52">
        <v>15</v>
      </c>
      <c r="T11" s="52">
        <v>4</v>
      </c>
      <c r="U11" s="52">
        <v>10</v>
      </c>
      <c r="V11" s="52">
        <v>6</v>
      </c>
      <c r="W11" s="52">
        <v>5</v>
      </c>
      <c r="X11" s="52">
        <v>16</v>
      </c>
      <c r="Y11" s="52">
        <v>7</v>
      </c>
      <c r="Z11" s="53"/>
      <c r="AA11" s="52">
        <v>7</v>
      </c>
      <c r="AB11" s="54">
        <f t="shared" si="3"/>
        <v>104</v>
      </c>
      <c r="AC11" s="68">
        <f t="shared" si="0"/>
        <v>71.724137931034477</v>
      </c>
      <c r="AD11" s="52">
        <f t="shared" si="1"/>
        <v>100</v>
      </c>
      <c r="AE11" s="52">
        <f t="shared" si="1"/>
        <v>60.869565217391312</v>
      </c>
      <c r="AF11" s="52">
        <f t="shared" si="1"/>
        <v>75</v>
      </c>
      <c r="AG11" s="52">
        <f t="shared" si="1"/>
        <v>68.181818181818173</v>
      </c>
      <c r="AH11" s="52">
        <f t="shared" si="1"/>
        <v>50</v>
      </c>
      <c r="AI11" s="52">
        <f t="shared" si="1"/>
        <v>47.619047619047613</v>
      </c>
      <c r="AJ11" s="52">
        <f t="shared" si="1"/>
        <v>75</v>
      </c>
      <c r="AK11" s="52">
        <f t="shared" si="1"/>
        <v>100</v>
      </c>
      <c r="AL11" s="52">
        <f t="shared" si="1"/>
        <v>100</v>
      </c>
      <c r="AM11" s="52">
        <f t="shared" si="1"/>
        <v>77.777777777777786</v>
      </c>
      <c r="AN11" s="52" t="e">
        <f t="shared" si="1"/>
        <v>#DIV/0!</v>
      </c>
      <c r="AO11" s="52">
        <f t="shared" si="1"/>
        <v>77.777777777777786</v>
      </c>
    </row>
    <row r="12" spans="1:41">
      <c r="A12" s="66">
        <v>1008</v>
      </c>
      <c r="B12" s="67" t="s">
        <v>221</v>
      </c>
      <c r="C12" s="52">
        <v>8</v>
      </c>
      <c r="D12" s="52">
        <v>23</v>
      </c>
      <c r="E12" s="52">
        <v>16</v>
      </c>
      <c r="F12" s="52">
        <v>22</v>
      </c>
      <c r="G12" s="52">
        <v>8</v>
      </c>
      <c r="H12" s="52">
        <v>21</v>
      </c>
      <c r="I12" s="52">
        <v>8</v>
      </c>
      <c r="J12" s="52">
        <v>5</v>
      </c>
      <c r="K12" s="52">
        <v>16</v>
      </c>
      <c r="L12" s="52">
        <v>9</v>
      </c>
      <c r="M12" s="52"/>
      <c r="N12" s="53">
        <v>9</v>
      </c>
      <c r="O12" s="54">
        <f t="shared" si="2"/>
        <v>145</v>
      </c>
      <c r="P12" s="52">
        <v>0</v>
      </c>
      <c r="Q12" s="52">
        <v>16</v>
      </c>
      <c r="R12" s="53">
        <v>4</v>
      </c>
      <c r="S12" s="52">
        <v>15</v>
      </c>
      <c r="T12" s="52">
        <v>4</v>
      </c>
      <c r="U12" s="52">
        <v>13</v>
      </c>
      <c r="V12" s="52">
        <v>4</v>
      </c>
      <c r="W12" s="52">
        <v>2</v>
      </c>
      <c r="X12" s="52">
        <v>12</v>
      </c>
      <c r="Y12" s="52">
        <v>4</v>
      </c>
      <c r="Z12" s="53"/>
      <c r="AA12" s="52">
        <v>6</v>
      </c>
      <c r="AB12" s="54">
        <f t="shared" si="3"/>
        <v>80</v>
      </c>
      <c r="AC12" s="68">
        <f t="shared" si="0"/>
        <v>55.172413793103445</v>
      </c>
      <c r="AD12" s="52">
        <f t="shared" si="1"/>
        <v>0</v>
      </c>
      <c r="AE12" s="52">
        <f t="shared" si="1"/>
        <v>69.565217391304344</v>
      </c>
      <c r="AF12" s="52">
        <f t="shared" si="1"/>
        <v>25</v>
      </c>
      <c r="AG12" s="52">
        <f t="shared" si="1"/>
        <v>68.181818181818173</v>
      </c>
      <c r="AH12" s="52">
        <f t="shared" si="1"/>
        <v>50</v>
      </c>
      <c r="AI12" s="52">
        <f t="shared" si="1"/>
        <v>61.904761904761905</v>
      </c>
      <c r="AJ12" s="52">
        <f t="shared" si="1"/>
        <v>50</v>
      </c>
      <c r="AK12" s="52">
        <f t="shared" si="1"/>
        <v>40</v>
      </c>
      <c r="AL12" s="52">
        <f t="shared" si="1"/>
        <v>75</v>
      </c>
      <c r="AM12" s="52">
        <f t="shared" si="1"/>
        <v>44.444444444444443</v>
      </c>
      <c r="AN12" s="52" t="e">
        <f t="shared" si="1"/>
        <v>#DIV/0!</v>
      </c>
      <c r="AO12" s="52">
        <f t="shared" si="1"/>
        <v>66.666666666666657</v>
      </c>
    </row>
    <row r="13" spans="1:41">
      <c r="A13" s="66">
        <v>1009</v>
      </c>
      <c r="B13" s="67" t="s">
        <v>222</v>
      </c>
      <c r="C13" s="52">
        <v>8</v>
      </c>
      <c r="D13" s="52">
        <v>23</v>
      </c>
      <c r="E13" s="52">
        <v>16</v>
      </c>
      <c r="F13" s="52">
        <v>22</v>
      </c>
      <c r="G13" s="52">
        <v>8</v>
      </c>
      <c r="H13" s="52">
        <v>21</v>
      </c>
      <c r="I13" s="52">
        <v>8</v>
      </c>
      <c r="J13" s="52">
        <v>5</v>
      </c>
      <c r="K13" s="52">
        <v>16</v>
      </c>
      <c r="L13" s="52">
        <v>9</v>
      </c>
      <c r="M13" s="52"/>
      <c r="N13" s="53">
        <v>9</v>
      </c>
      <c r="O13" s="54">
        <f t="shared" si="2"/>
        <v>145</v>
      </c>
      <c r="P13" s="52">
        <v>0</v>
      </c>
      <c r="Q13" s="52">
        <v>11</v>
      </c>
      <c r="R13" s="53">
        <v>8</v>
      </c>
      <c r="S13" s="52">
        <v>15</v>
      </c>
      <c r="T13" s="52">
        <v>4</v>
      </c>
      <c r="U13" s="52">
        <v>11</v>
      </c>
      <c r="V13" s="52">
        <v>6</v>
      </c>
      <c r="W13" s="52">
        <v>3</v>
      </c>
      <c r="X13" s="52">
        <v>12</v>
      </c>
      <c r="Y13" s="52">
        <v>5</v>
      </c>
      <c r="Z13" s="53"/>
      <c r="AA13" s="52">
        <v>7</v>
      </c>
      <c r="AB13" s="54">
        <f t="shared" si="3"/>
        <v>82</v>
      </c>
      <c r="AC13" s="68">
        <f t="shared" si="0"/>
        <v>56.551724137931039</v>
      </c>
      <c r="AD13" s="52">
        <f t="shared" si="1"/>
        <v>0</v>
      </c>
      <c r="AE13" s="52">
        <f t="shared" si="1"/>
        <v>47.826086956521742</v>
      </c>
      <c r="AF13" s="52">
        <f t="shared" si="1"/>
        <v>50</v>
      </c>
      <c r="AG13" s="52">
        <f t="shared" si="1"/>
        <v>68.181818181818173</v>
      </c>
      <c r="AH13" s="52">
        <f t="shared" si="1"/>
        <v>50</v>
      </c>
      <c r="AI13" s="52">
        <f t="shared" si="1"/>
        <v>52.380952380952387</v>
      </c>
      <c r="AJ13" s="52">
        <f t="shared" si="1"/>
        <v>75</v>
      </c>
      <c r="AK13" s="52">
        <f t="shared" si="1"/>
        <v>60</v>
      </c>
      <c r="AL13" s="52">
        <f t="shared" si="1"/>
        <v>75</v>
      </c>
      <c r="AM13" s="52">
        <f t="shared" si="1"/>
        <v>55.555555555555557</v>
      </c>
      <c r="AN13" s="52" t="e">
        <f t="shared" si="1"/>
        <v>#DIV/0!</v>
      </c>
      <c r="AO13" s="52">
        <f t="shared" si="1"/>
        <v>77.777777777777786</v>
      </c>
    </row>
    <row r="14" spans="1:41">
      <c r="A14" s="66">
        <v>1010</v>
      </c>
      <c r="B14" s="69" t="s">
        <v>223</v>
      </c>
      <c r="C14" s="52">
        <v>8</v>
      </c>
      <c r="D14" s="52">
        <v>23</v>
      </c>
      <c r="E14" s="52">
        <v>16</v>
      </c>
      <c r="F14" s="52">
        <v>22</v>
      </c>
      <c r="G14" s="52">
        <v>8</v>
      </c>
      <c r="H14" s="52">
        <v>21</v>
      </c>
      <c r="I14" s="52">
        <v>8</v>
      </c>
      <c r="J14" s="52">
        <v>5</v>
      </c>
      <c r="K14" s="52">
        <v>16</v>
      </c>
      <c r="L14" s="52">
        <v>9</v>
      </c>
      <c r="M14" s="52"/>
      <c r="N14" s="53">
        <v>9</v>
      </c>
      <c r="O14" s="54">
        <f t="shared" si="2"/>
        <v>145</v>
      </c>
      <c r="P14" s="52">
        <v>8</v>
      </c>
      <c r="Q14" s="52">
        <v>11</v>
      </c>
      <c r="R14" s="53"/>
      <c r="S14" s="52">
        <v>10</v>
      </c>
      <c r="T14" s="52">
        <v>4</v>
      </c>
      <c r="U14" s="52">
        <v>12</v>
      </c>
      <c r="V14" s="52">
        <v>4</v>
      </c>
      <c r="W14" s="52">
        <v>2</v>
      </c>
      <c r="X14" s="52">
        <v>4</v>
      </c>
      <c r="Y14" s="52">
        <v>4</v>
      </c>
      <c r="Z14" s="53"/>
      <c r="AA14" s="52">
        <v>3</v>
      </c>
      <c r="AB14" s="54">
        <f t="shared" si="3"/>
        <v>62</v>
      </c>
      <c r="AC14" s="68">
        <f t="shared" si="0"/>
        <v>42.758620689655174</v>
      </c>
      <c r="AD14" s="52">
        <f t="shared" si="1"/>
        <v>100</v>
      </c>
      <c r="AE14" s="52">
        <f t="shared" si="1"/>
        <v>47.826086956521742</v>
      </c>
      <c r="AF14" s="52">
        <f t="shared" si="1"/>
        <v>0</v>
      </c>
      <c r="AG14" s="52">
        <f t="shared" si="1"/>
        <v>45.454545454545453</v>
      </c>
      <c r="AH14" s="52">
        <f t="shared" si="1"/>
        <v>50</v>
      </c>
      <c r="AI14" s="52">
        <f t="shared" si="1"/>
        <v>57.142857142857139</v>
      </c>
      <c r="AJ14" s="52">
        <f t="shared" si="1"/>
        <v>50</v>
      </c>
      <c r="AK14" s="52">
        <f t="shared" si="1"/>
        <v>40</v>
      </c>
      <c r="AL14" s="52">
        <f t="shared" si="1"/>
        <v>25</v>
      </c>
      <c r="AM14" s="52">
        <f t="shared" si="1"/>
        <v>44.444444444444443</v>
      </c>
      <c r="AN14" s="52" t="e">
        <f t="shared" si="1"/>
        <v>#DIV/0!</v>
      </c>
      <c r="AO14" s="52">
        <f t="shared" si="1"/>
        <v>33.333333333333329</v>
      </c>
    </row>
    <row r="15" spans="1:41">
      <c r="A15" s="66">
        <v>1011</v>
      </c>
      <c r="B15" s="69" t="s">
        <v>224</v>
      </c>
      <c r="C15" s="52">
        <v>8</v>
      </c>
      <c r="D15" s="52">
        <v>23</v>
      </c>
      <c r="E15" s="52">
        <v>16</v>
      </c>
      <c r="F15" s="52">
        <v>22</v>
      </c>
      <c r="G15" s="52">
        <v>8</v>
      </c>
      <c r="H15" s="52">
        <v>21</v>
      </c>
      <c r="I15" s="52">
        <v>8</v>
      </c>
      <c r="J15" s="52">
        <v>5</v>
      </c>
      <c r="K15" s="52">
        <v>16</v>
      </c>
      <c r="L15" s="52">
        <v>9</v>
      </c>
      <c r="M15" s="52"/>
      <c r="N15" s="53">
        <v>9</v>
      </c>
      <c r="O15" s="54">
        <f t="shared" si="2"/>
        <v>145</v>
      </c>
      <c r="P15" s="52">
        <v>8</v>
      </c>
      <c r="Q15" s="52">
        <v>18</v>
      </c>
      <c r="R15" s="53">
        <v>12</v>
      </c>
      <c r="S15" s="52">
        <v>12</v>
      </c>
      <c r="T15" s="52">
        <v>8</v>
      </c>
      <c r="U15" s="52">
        <v>14</v>
      </c>
      <c r="V15" s="70">
        <v>6</v>
      </c>
      <c r="W15" s="52">
        <v>5</v>
      </c>
      <c r="X15" s="52">
        <v>12</v>
      </c>
      <c r="Y15" s="52">
        <v>9</v>
      </c>
      <c r="Z15" s="53"/>
      <c r="AA15" s="52">
        <v>9</v>
      </c>
      <c r="AB15" s="54">
        <f t="shared" si="3"/>
        <v>113</v>
      </c>
      <c r="AC15" s="68">
        <f t="shared" si="0"/>
        <v>77.931034482758619</v>
      </c>
      <c r="AD15" s="52">
        <f t="shared" si="1"/>
        <v>100</v>
      </c>
      <c r="AE15" s="52">
        <f t="shared" si="1"/>
        <v>78.260869565217391</v>
      </c>
      <c r="AF15" s="52">
        <f t="shared" si="1"/>
        <v>75</v>
      </c>
      <c r="AG15" s="52">
        <f t="shared" si="1"/>
        <v>54.54545454545454</v>
      </c>
      <c r="AH15" s="52">
        <f t="shared" si="1"/>
        <v>100</v>
      </c>
      <c r="AI15" s="52">
        <f t="shared" si="1"/>
        <v>66.666666666666657</v>
      </c>
      <c r="AJ15" s="52">
        <f t="shared" si="1"/>
        <v>75</v>
      </c>
      <c r="AK15" s="52">
        <f t="shared" si="1"/>
        <v>100</v>
      </c>
      <c r="AL15" s="52">
        <f t="shared" si="1"/>
        <v>75</v>
      </c>
      <c r="AM15" s="52">
        <f t="shared" si="1"/>
        <v>100</v>
      </c>
      <c r="AN15" s="52" t="e">
        <f t="shared" si="1"/>
        <v>#DIV/0!</v>
      </c>
      <c r="AO15" s="52">
        <f t="shared" si="1"/>
        <v>100</v>
      </c>
    </row>
    <row r="16" spans="1:41">
      <c r="A16" s="66">
        <v>1012</v>
      </c>
      <c r="B16" s="69" t="s">
        <v>225</v>
      </c>
      <c r="C16" s="52">
        <v>8</v>
      </c>
      <c r="D16" s="52">
        <v>23</v>
      </c>
      <c r="E16" s="52">
        <v>16</v>
      </c>
      <c r="F16" s="52">
        <v>22</v>
      </c>
      <c r="G16" s="52">
        <v>8</v>
      </c>
      <c r="H16" s="52">
        <v>21</v>
      </c>
      <c r="I16" s="52">
        <v>8</v>
      </c>
      <c r="J16" s="52">
        <v>5</v>
      </c>
      <c r="K16" s="52">
        <v>16</v>
      </c>
      <c r="L16" s="52">
        <v>9</v>
      </c>
      <c r="M16" s="52"/>
      <c r="N16" s="53">
        <v>9</v>
      </c>
      <c r="O16" s="54">
        <f t="shared" si="2"/>
        <v>145</v>
      </c>
      <c r="P16" s="52">
        <v>8</v>
      </c>
      <c r="Q16" s="52">
        <v>12</v>
      </c>
      <c r="R16" s="53">
        <v>4</v>
      </c>
      <c r="S16" s="52">
        <v>14</v>
      </c>
      <c r="T16" s="52">
        <v>4</v>
      </c>
      <c r="U16" s="52">
        <v>14</v>
      </c>
      <c r="V16" s="70">
        <v>6</v>
      </c>
      <c r="W16" s="52">
        <v>2</v>
      </c>
      <c r="X16" s="52">
        <v>8</v>
      </c>
      <c r="Y16" s="52">
        <v>5</v>
      </c>
      <c r="Z16" s="53"/>
      <c r="AA16" s="52">
        <v>5</v>
      </c>
      <c r="AB16" s="54">
        <f t="shared" si="3"/>
        <v>82</v>
      </c>
      <c r="AC16" s="68">
        <f t="shared" si="0"/>
        <v>56.551724137931039</v>
      </c>
      <c r="AD16" s="52">
        <f t="shared" si="1"/>
        <v>100</v>
      </c>
      <c r="AE16" s="52">
        <f t="shared" si="1"/>
        <v>52.173913043478258</v>
      </c>
      <c r="AF16" s="52">
        <f t="shared" si="1"/>
        <v>25</v>
      </c>
      <c r="AG16" s="52">
        <f t="shared" si="1"/>
        <v>63.636363636363633</v>
      </c>
      <c r="AH16" s="52">
        <f t="shared" si="1"/>
        <v>50</v>
      </c>
      <c r="AI16" s="52">
        <f t="shared" si="1"/>
        <v>66.666666666666657</v>
      </c>
      <c r="AJ16" s="52">
        <f t="shared" si="1"/>
        <v>75</v>
      </c>
      <c r="AK16" s="52">
        <f t="shared" si="1"/>
        <v>40</v>
      </c>
      <c r="AL16" s="52">
        <f t="shared" si="1"/>
        <v>50</v>
      </c>
      <c r="AM16" s="52">
        <f t="shared" si="1"/>
        <v>55.555555555555557</v>
      </c>
      <c r="AN16" s="52" t="e">
        <f t="shared" si="1"/>
        <v>#DIV/0!</v>
      </c>
      <c r="AO16" s="52">
        <f t="shared" si="1"/>
        <v>55.555555555555557</v>
      </c>
    </row>
    <row r="17" spans="1:41">
      <c r="A17" s="66">
        <v>1013</v>
      </c>
      <c r="B17" s="67" t="s">
        <v>226</v>
      </c>
      <c r="C17" s="52">
        <v>8</v>
      </c>
      <c r="D17" s="52">
        <v>23</v>
      </c>
      <c r="E17" s="52">
        <v>16</v>
      </c>
      <c r="F17" s="52">
        <v>22</v>
      </c>
      <c r="G17" s="52">
        <v>8</v>
      </c>
      <c r="H17" s="52">
        <v>21</v>
      </c>
      <c r="I17" s="52">
        <v>8</v>
      </c>
      <c r="J17" s="52">
        <v>5</v>
      </c>
      <c r="K17" s="52">
        <v>16</v>
      </c>
      <c r="L17" s="52">
        <v>9</v>
      </c>
      <c r="M17" s="52"/>
      <c r="N17" s="53">
        <v>9</v>
      </c>
      <c r="O17" s="54">
        <f t="shared" si="2"/>
        <v>145</v>
      </c>
      <c r="P17" s="52">
        <v>8</v>
      </c>
      <c r="Q17" s="52">
        <v>15</v>
      </c>
      <c r="R17" s="53">
        <v>12</v>
      </c>
      <c r="S17" s="52">
        <v>18</v>
      </c>
      <c r="T17" s="52">
        <v>8</v>
      </c>
      <c r="U17" s="52">
        <v>13</v>
      </c>
      <c r="V17" s="70">
        <v>8</v>
      </c>
      <c r="W17" s="52">
        <v>5</v>
      </c>
      <c r="X17" s="52">
        <v>16</v>
      </c>
      <c r="Y17" s="52">
        <v>9</v>
      </c>
      <c r="Z17" s="53"/>
      <c r="AA17" s="52">
        <v>6</v>
      </c>
      <c r="AB17" s="54">
        <f t="shared" si="3"/>
        <v>118</v>
      </c>
      <c r="AC17" s="68">
        <f t="shared" si="0"/>
        <v>81.379310344827587</v>
      </c>
      <c r="AD17" s="52">
        <f t="shared" si="1"/>
        <v>100</v>
      </c>
      <c r="AE17" s="52">
        <f t="shared" si="1"/>
        <v>65.217391304347828</v>
      </c>
      <c r="AF17" s="52">
        <f t="shared" si="1"/>
        <v>75</v>
      </c>
      <c r="AG17" s="52">
        <f t="shared" si="1"/>
        <v>81.818181818181827</v>
      </c>
      <c r="AH17" s="52">
        <f t="shared" si="1"/>
        <v>100</v>
      </c>
      <c r="AI17" s="52">
        <f t="shared" si="1"/>
        <v>61.904761904761905</v>
      </c>
      <c r="AJ17" s="52">
        <f t="shared" si="1"/>
        <v>100</v>
      </c>
      <c r="AK17" s="52">
        <f t="shared" si="1"/>
        <v>100</v>
      </c>
      <c r="AL17" s="52">
        <f t="shared" si="1"/>
        <v>100</v>
      </c>
      <c r="AM17" s="52">
        <f t="shared" si="1"/>
        <v>100</v>
      </c>
      <c r="AN17" s="52" t="e">
        <f t="shared" si="1"/>
        <v>#DIV/0!</v>
      </c>
      <c r="AO17" s="52">
        <f t="shared" si="1"/>
        <v>66.666666666666657</v>
      </c>
    </row>
    <row r="18" spans="1:41">
      <c r="A18" s="66">
        <v>1014</v>
      </c>
      <c r="B18" s="67" t="s">
        <v>227</v>
      </c>
      <c r="C18" s="52">
        <v>8</v>
      </c>
      <c r="D18" s="52">
        <v>23</v>
      </c>
      <c r="E18" s="52">
        <v>16</v>
      </c>
      <c r="F18" s="52">
        <v>22</v>
      </c>
      <c r="G18" s="52">
        <v>8</v>
      </c>
      <c r="H18" s="52">
        <v>21</v>
      </c>
      <c r="I18" s="52">
        <v>8</v>
      </c>
      <c r="J18" s="52">
        <v>5</v>
      </c>
      <c r="K18" s="52">
        <v>16</v>
      </c>
      <c r="L18" s="52">
        <v>9</v>
      </c>
      <c r="M18" s="52"/>
      <c r="N18" s="53">
        <v>9</v>
      </c>
      <c r="O18" s="54">
        <f t="shared" si="2"/>
        <v>145</v>
      </c>
      <c r="P18" s="52">
        <v>4</v>
      </c>
      <c r="Q18" s="52">
        <v>15</v>
      </c>
      <c r="R18" s="53">
        <v>8</v>
      </c>
      <c r="S18" s="52">
        <v>16</v>
      </c>
      <c r="T18" s="52">
        <v>2</v>
      </c>
      <c r="U18" s="52">
        <v>13</v>
      </c>
      <c r="V18" s="70">
        <v>2</v>
      </c>
      <c r="W18" s="52">
        <v>3</v>
      </c>
      <c r="X18" s="52">
        <v>8</v>
      </c>
      <c r="Y18" s="52">
        <v>4</v>
      </c>
      <c r="Z18" s="53"/>
      <c r="AA18" s="52">
        <v>7</v>
      </c>
      <c r="AB18" s="54">
        <f t="shared" si="3"/>
        <v>82</v>
      </c>
      <c r="AC18" s="68">
        <f t="shared" si="0"/>
        <v>56.551724137931039</v>
      </c>
      <c r="AD18" s="52">
        <f t="shared" si="1"/>
        <v>50</v>
      </c>
      <c r="AE18" s="52">
        <f t="shared" si="1"/>
        <v>65.217391304347828</v>
      </c>
      <c r="AF18" s="52">
        <f t="shared" si="1"/>
        <v>50</v>
      </c>
      <c r="AG18" s="52">
        <f t="shared" si="1"/>
        <v>72.727272727272734</v>
      </c>
      <c r="AH18" s="52">
        <f t="shared" si="1"/>
        <v>25</v>
      </c>
      <c r="AI18" s="52">
        <f t="shared" si="1"/>
        <v>61.904761904761905</v>
      </c>
      <c r="AJ18" s="52">
        <f t="shared" si="1"/>
        <v>25</v>
      </c>
      <c r="AK18" s="52">
        <f t="shared" si="1"/>
        <v>60</v>
      </c>
      <c r="AL18" s="52">
        <f t="shared" si="1"/>
        <v>50</v>
      </c>
      <c r="AM18" s="52">
        <f t="shared" si="1"/>
        <v>44.444444444444443</v>
      </c>
      <c r="AN18" s="52" t="e">
        <f t="shared" si="1"/>
        <v>#DIV/0!</v>
      </c>
      <c r="AO18" s="52">
        <f t="shared" si="1"/>
        <v>77.777777777777786</v>
      </c>
    </row>
    <row r="19" spans="1:41">
      <c r="A19" s="66">
        <v>1015</v>
      </c>
      <c r="B19" s="67" t="s">
        <v>228</v>
      </c>
      <c r="C19" s="52">
        <v>8</v>
      </c>
      <c r="D19" s="52">
        <v>23</v>
      </c>
      <c r="E19" s="52">
        <v>16</v>
      </c>
      <c r="F19" s="52">
        <v>22</v>
      </c>
      <c r="G19" s="52">
        <v>8</v>
      </c>
      <c r="H19" s="52">
        <v>21</v>
      </c>
      <c r="I19" s="52">
        <v>8</v>
      </c>
      <c r="J19" s="52">
        <v>5</v>
      </c>
      <c r="K19" s="52">
        <v>16</v>
      </c>
      <c r="L19" s="52">
        <v>9</v>
      </c>
      <c r="M19" s="52"/>
      <c r="N19" s="53">
        <v>9</v>
      </c>
      <c r="O19" s="54">
        <f t="shared" si="2"/>
        <v>145</v>
      </c>
      <c r="P19" s="52">
        <v>4</v>
      </c>
      <c r="Q19" s="52">
        <v>16</v>
      </c>
      <c r="R19" s="53">
        <v>8</v>
      </c>
      <c r="S19" s="52">
        <v>15</v>
      </c>
      <c r="T19" s="52">
        <v>6</v>
      </c>
      <c r="U19" s="52">
        <v>14</v>
      </c>
      <c r="V19" s="70">
        <v>4</v>
      </c>
      <c r="W19" s="52">
        <v>5</v>
      </c>
      <c r="X19" s="52">
        <v>12</v>
      </c>
      <c r="Y19" s="52">
        <v>8</v>
      </c>
      <c r="Z19" s="53"/>
      <c r="AA19" s="52">
        <v>8</v>
      </c>
      <c r="AB19" s="54">
        <f t="shared" si="3"/>
        <v>100</v>
      </c>
      <c r="AC19" s="68">
        <f t="shared" si="0"/>
        <v>68.965517241379317</v>
      </c>
      <c r="AD19" s="52">
        <f t="shared" si="1"/>
        <v>50</v>
      </c>
      <c r="AE19" s="52">
        <f t="shared" si="1"/>
        <v>69.565217391304344</v>
      </c>
      <c r="AF19" s="52">
        <f t="shared" si="1"/>
        <v>50</v>
      </c>
      <c r="AG19" s="52">
        <f t="shared" si="1"/>
        <v>68.181818181818173</v>
      </c>
      <c r="AH19" s="52">
        <f t="shared" si="1"/>
        <v>75</v>
      </c>
      <c r="AI19" s="52">
        <f t="shared" si="1"/>
        <v>66.666666666666657</v>
      </c>
      <c r="AJ19" s="52">
        <f t="shared" si="1"/>
        <v>50</v>
      </c>
      <c r="AK19" s="52">
        <f t="shared" si="1"/>
        <v>100</v>
      </c>
      <c r="AL19" s="52">
        <f t="shared" si="1"/>
        <v>75</v>
      </c>
      <c r="AM19" s="52">
        <f t="shared" si="1"/>
        <v>88.888888888888886</v>
      </c>
      <c r="AN19" s="52" t="e">
        <f t="shared" si="1"/>
        <v>#DIV/0!</v>
      </c>
      <c r="AO19" s="52">
        <f t="shared" si="1"/>
        <v>88.888888888888886</v>
      </c>
    </row>
    <row r="20" spans="1:41">
      <c r="A20" s="66">
        <v>1016</v>
      </c>
      <c r="B20" s="67" t="s">
        <v>229</v>
      </c>
      <c r="C20" s="52">
        <v>8</v>
      </c>
      <c r="D20" s="52">
        <v>23</v>
      </c>
      <c r="E20" s="52">
        <v>16</v>
      </c>
      <c r="F20" s="52">
        <v>22</v>
      </c>
      <c r="G20" s="52">
        <v>8</v>
      </c>
      <c r="H20" s="52">
        <v>21</v>
      </c>
      <c r="I20" s="52">
        <v>8</v>
      </c>
      <c r="J20" s="52">
        <v>5</v>
      </c>
      <c r="K20" s="52">
        <v>16</v>
      </c>
      <c r="L20" s="52">
        <v>9</v>
      </c>
      <c r="M20" s="52"/>
      <c r="N20" s="53">
        <v>9</v>
      </c>
      <c r="O20" s="54">
        <f t="shared" si="2"/>
        <v>145</v>
      </c>
      <c r="P20" s="52">
        <v>8</v>
      </c>
      <c r="Q20" s="52">
        <v>21</v>
      </c>
      <c r="R20" s="53">
        <v>16</v>
      </c>
      <c r="S20" s="52">
        <v>20</v>
      </c>
      <c r="T20" s="52">
        <v>6</v>
      </c>
      <c r="U20" s="52">
        <v>16</v>
      </c>
      <c r="V20" s="70">
        <v>6</v>
      </c>
      <c r="W20" s="52">
        <v>4</v>
      </c>
      <c r="X20" s="52">
        <v>8</v>
      </c>
      <c r="Y20" s="52">
        <v>7</v>
      </c>
      <c r="Z20" s="53"/>
      <c r="AA20" s="52">
        <v>7</v>
      </c>
      <c r="AB20" s="54">
        <f t="shared" si="3"/>
        <v>119</v>
      </c>
      <c r="AC20" s="68">
        <f t="shared" si="0"/>
        <v>82.068965517241381</v>
      </c>
      <c r="AD20" s="52">
        <f t="shared" si="1"/>
        <v>100</v>
      </c>
      <c r="AE20" s="52">
        <f t="shared" si="1"/>
        <v>91.304347826086953</v>
      </c>
      <c r="AF20" s="52">
        <f t="shared" si="1"/>
        <v>100</v>
      </c>
      <c r="AG20" s="52">
        <f t="shared" si="1"/>
        <v>90.909090909090907</v>
      </c>
      <c r="AH20" s="52">
        <f t="shared" si="1"/>
        <v>75</v>
      </c>
      <c r="AI20" s="52">
        <f t="shared" si="1"/>
        <v>76.19047619047619</v>
      </c>
      <c r="AJ20" s="52">
        <f t="shared" si="1"/>
        <v>75</v>
      </c>
      <c r="AK20" s="52">
        <f t="shared" si="1"/>
        <v>80</v>
      </c>
      <c r="AL20" s="52">
        <f t="shared" si="1"/>
        <v>50</v>
      </c>
      <c r="AM20" s="52">
        <f t="shared" si="1"/>
        <v>77.777777777777786</v>
      </c>
      <c r="AN20" s="52" t="e">
        <f t="shared" si="1"/>
        <v>#DIV/0!</v>
      </c>
      <c r="AO20" s="52">
        <f t="shared" si="1"/>
        <v>77.777777777777786</v>
      </c>
    </row>
    <row r="21" spans="1:41">
      <c r="A21" s="66">
        <v>1017</v>
      </c>
      <c r="B21" s="69" t="s">
        <v>230</v>
      </c>
      <c r="C21" s="52">
        <v>8</v>
      </c>
      <c r="D21" s="52">
        <v>23</v>
      </c>
      <c r="E21" s="52">
        <v>16</v>
      </c>
      <c r="F21" s="52">
        <v>22</v>
      </c>
      <c r="G21" s="52">
        <v>8</v>
      </c>
      <c r="H21" s="52">
        <v>21</v>
      </c>
      <c r="I21" s="52">
        <v>8</v>
      </c>
      <c r="J21" s="52">
        <v>5</v>
      </c>
      <c r="K21" s="52">
        <v>16</v>
      </c>
      <c r="L21" s="52">
        <v>9</v>
      </c>
      <c r="M21" s="52"/>
      <c r="N21" s="53">
        <v>9</v>
      </c>
      <c r="O21" s="54">
        <f t="shared" si="2"/>
        <v>145</v>
      </c>
      <c r="P21" s="52">
        <v>4</v>
      </c>
      <c r="Q21" s="52">
        <v>19</v>
      </c>
      <c r="R21" s="53">
        <v>12</v>
      </c>
      <c r="S21" s="52">
        <v>20</v>
      </c>
      <c r="T21" s="52">
        <v>8</v>
      </c>
      <c r="U21" s="52">
        <v>12</v>
      </c>
      <c r="V21" s="52">
        <v>8</v>
      </c>
      <c r="W21" s="52">
        <v>5</v>
      </c>
      <c r="X21" s="52">
        <v>8</v>
      </c>
      <c r="Y21" s="52">
        <v>8</v>
      </c>
      <c r="Z21" s="53"/>
      <c r="AA21" s="52">
        <v>7</v>
      </c>
      <c r="AB21" s="54">
        <f t="shared" si="3"/>
        <v>111</v>
      </c>
      <c r="AC21" s="68">
        <f t="shared" si="0"/>
        <v>76.551724137931032</v>
      </c>
      <c r="AD21" s="52">
        <f t="shared" si="1"/>
        <v>50</v>
      </c>
      <c r="AE21" s="52">
        <f t="shared" si="1"/>
        <v>82.608695652173907</v>
      </c>
      <c r="AF21" s="52">
        <f t="shared" si="1"/>
        <v>75</v>
      </c>
      <c r="AG21" s="52">
        <f t="shared" si="1"/>
        <v>90.909090909090907</v>
      </c>
      <c r="AH21" s="52">
        <f t="shared" si="1"/>
        <v>100</v>
      </c>
      <c r="AI21" s="52">
        <f t="shared" si="1"/>
        <v>57.142857142857139</v>
      </c>
      <c r="AJ21" s="52">
        <f t="shared" si="1"/>
        <v>100</v>
      </c>
      <c r="AK21" s="52">
        <f t="shared" si="1"/>
        <v>100</v>
      </c>
      <c r="AL21" s="52">
        <f t="shared" si="1"/>
        <v>50</v>
      </c>
      <c r="AM21" s="52">
        <f t="shared" si="1"/>
        <v>88.888888888888886</v>
      </c>
      <c r="AN21" s="52" t="e">
        <f t="shared" si="1"/>
        <v>#DIV/0!</v>
      </c>
      <c r="AO21" s="52">
        <f t="shared" si="1"/>
        <v>77.777777777777786</v>
      </c>
    </row>
    <row r="22" spans="1:41">
      <c r="A22" s="66">
        <v>1018</v>
      </c>
      <c r="B22" s="67" t="s">
        <v>231</v>
      </c>
      <c r="C22" s="52">
        <v>8</v>
      </c>
      <c r="D22" s="52">
        <v>23</v>
      </c>
      <c r="E22" s="52">
        <v>16</v>
      </c>
      <c r="F22" s="52">
        <v>22</v>
      </c>
      <c r="G22" s="52">
        <v>8</v>
      </c>
      <c r="H22" s="52">
        <v>21</v>
      </c>
      <c r="I22" s="52">
        <v>8</v>
      </c>
      <c r="J22" s="52">
        <v>5</v>
      </c>
      <c r="K22" s="52">
        <v>16</v>
      </c>
      <c r="L22" s="52">
        <v>9</v>
      </c>
      <c r="M22" s="52"/>
      <c r="N22" s="53">
        <v>9</v>
      </c>
      <c r="O22" s="54">
        <f t="shared" si="2"/>
        <v>145</v>
      </c>
      <c r="P22" s="52">
        <v>8</v>
      </c>
      <c r="Q22" s="52">
        <v>9</v>
      </c>
      <c r="R22" s="53">
        <v>4</v>
      </c>
      <c r="S22" s="52">
        <v>13</v>
      </c>
      <c r="T22" s="52">
        <v>4</v>
      </c>
      <c r="U22" s="52">
        <v>10</v>
      </c>
      <c r="V22" s="52">
        <v>4</v>
      </c>
      <c r="W22" s="52">
        <v>4</v>
      </c>
      <c r="X22" s="52">
        <v>8</v>
      </c>
      <c r="Y22" s="52">
        <v>8</v>
      </c>
      <c r="Z22" s="53"/>
      <c r="AA22" s="52">
        <v>5</v>
      </c>
      <c r="AB22" s="54">
        <f t="shared" si="3"/>
        <v>77</v>
      </c>
      <c r="AC22" s="68">
        <f t="shared" si="0"/>
        <v>53.103448275862064</v>
      </c>
      <c r="AD22" s="52">
        <f t="shared" si="1"/>
        <v>100</v>
      </c>
      <c r="AE22" s="52">
        <f t="shared" si="1"/>
        <v>39.130434782608695</v>
      </c>
      <c r="AF22" s="52">
        <f t="shared" si="1"/>
        <v>25</v>
      </c>
      <c r="AG22" s="52">
        <f t="shared" si="1"/>
        <v>59.090909090909093</v>
      </c>
      <c r="AH22" s="52">
        <f t="shared" si="1"/>
        <v>50</v>
      </c>
      <c r="AI22" s="52">
        <f t="shared" si="1"/>
        <v>47.619047619047613</v>
      </c>
      <c r="AJ22" s="52">
        <f t="shared" si="1"/>
        <v>50</v>
      </c>
      <c r="AK22" s="52">
        <f t="shared" si="1"/>
        <v>80</v>
      </c>
      <c r="AL22" s="52">
        <f t="shared" si="1"/>
        <v>50</v>
      </c>
      <c r="AM22" s="52">
        <f t="shared" si="1"/>
        <v>88.888888888888886</v>
      </c>
      <c r="AN22" s="52" t="e">
        <f t="shared" si="1"/>
        <v>#DIV/0!</v>
      </c>
      <c r="AO22" s="52">
        <f t="shared" si="1"/>
        <v>55.555555555555557</v>
      </c>
    </row>
    <row r="23" spans="1:41">
      <c r="A23" s="66">
        <v>1019</v>
      </c>
      <c r="B23" s="69" t="s">
        <v>232</v>
      </c>
      <c r="C23" s="52">
        <v>8</v>
      </c>
      <c r="D23" s="52">
        <v>23</v>
      </c>
      <c r="E23" s="52">
        <v>16</v>
      </c>
      <c r="F23" s="52">
        <v>22</v>
      </c>
      <c r="G23" s="52">
        <v>8</v>
      </c>
      <c r="H23" s="52">
        <v>21</v>
      </c>
      <c r="I23" s="52">
        <v>8</v>
      </c>
      <c r="J23" s="52">
        <v>5</v>
      </c>
      <c r="K23" s="52">
        <v>16</v>
      </c>
      <c r="L23" s="52">
        <v>9</v>
      </c>
      <c r="M23" s="52"/>
      <c r="N23" s="53">
        <v>9</v>
      </c>
      <c r="O23" s="54">
        <f t="shared" si="2"/>
        <v>145</v>
      </c>
      <c r="P23" s="52">
        <v>8</v>
      </c>
      <c r="Q23" s="52">
        <v>14</v>
      </c>
      <c r="R23" s="53">
        <v>12</v>
      </c>
      <c r="S23" s="52">
        <v>17</v>
      </c>
      <c r="T23" s="52">
        <v>6</v>
      </c>
      <c r="U23" s="52">
        <v>13</v>
      </c>
      <c r="V23" s="52">
        <v>4</v>
      </c>
      <c r="W23" s="52">
        <v>5</v>
      </c>
      <c r="X23" s="52">
        <v>12</v>
      </c>
      <c r="Y23" s="52">
        <v>8</v>
      </c>
      <c r="Z23" s="53"/>
      <c r="AA23" s="52">
        <v>9</v>
      </c>
      <c r="AB23" s="54">
        <f t="shared" si="3"/>
        <v>108</v>
      </c>
      <c r="AC23" s="68">
        <f t="shared" si="0"/>
        <v>74.482758620689665</v>
      </c>
      <c r="AD23" s="52">
        <f t="shared" si="1"/>
        <v>100</v>
      </c>
      <c r="AE23" s="52">
        <f t="shared" si="1"/>
        <v>60.869565217391312</v>
      </c>
      <c r="AF23" s="52">
        <f t="shared" si="1"/>
        <v>75</v>
      </c>
      <c r="AG23" s="52">
        <f t="shared" si="1"/>
        <v>77.272727272727266</v>
      </c>
      <c r="AH23" s="52">
        <f t="shared" si="1"/>
        <v>75</v>
      </c>
      <c r="AI23" s="52">
        <f t="shared" si="1"/>
        <v>61.904761904761905</v>
      </c>
      <c r="AJ23" s="52">
        <f t="shared" si="1"/>
        <v>50</v>
      </c>
      <c r="AK23" s="52">
        <f t="shared" si="1"/>
        <v>100</v>
      </c>
      <c r="AL23" s="52">
        <f t="shared" si="1"/>
        <v>75</v>
      </c>
      <c r="AM23" s="52">
        <f t="shared" si="1"/>
        <v>88.888888888888886</v>
      </c>
      <c r="AN23" s="52" t="e">
        <f t="shared" si="1"/>
        <v>#DIV/0!</v>
      </c>
      <c r="AO23" s="52">
        <f t="shared" si="1"/>
        <v>100</v>
      </c>
    </row>
    <row r="24" spans="1:41">
      <c r="A24" s="66">
        <v>1020</v>
      </c>
      <c r="B24" s="69" t="s">
        <v>233</v>
      </c>
      <c r="C24" s="52">
        <v>8</v>
      </c>
      <c r="D24" s="52">
        <v>23</v>
      </c>
      <c r="E24" s="52">
        <v>16</v>
      </c>
      <c r="F24" s="52">
        <v>22</v>
      </c>
      <c r="G24" s="52">
        <v>8</v>
      </c>
      <c r="H24" s="52">
        <v>21</v>
      </c>
      <c r="I24" s="52">
        <v>8</v>
      </c>
      <c r="J24" s="52">
        <v>5</v>
      </c>
      <c r="K24" s="52">
        <v>16</v>
      </c>
      <c r="L24" s="52">
        <v>9</v>
      </c>
      <c r="M24" s="52"/>
      <c r="N24" s="53">
        <v>9</v>
      </c>
      <c r="O24" s="54">
        <f t="shared" si="2"/>
        <v>145</v>
      </c>
      <c r="P24" s="52">
        <v>0</v>
      </c>
      <c r="Q24" s="52">
        <v>17</v>
      </c>
      <c r="R24" s="53">
        <v>8</v>
      </c>
      <c r="S24" s="52">
        <v>19</v>
      </c>
      <c r="T24" s="52">
        <v>8</v>
      </c>
      <c r="U24" s="52">
        <v>18</v>
      </c>
      <c r="V24" s="52">
        <v>8</v>
      </c>
      <c r="W24" s="52">
        <v>3</v>
      </c>
      <c r="X24" s="52">
        <v>12</v>
      </c>
      <c r="Y24" s="52">
        <v>7</v>
      </c>
      <c r="Z24" s="53"/>
      <c r="AA24" s="52">
        <v>8</v>
      </c>
      <c r="AB24" s="54">
        <f t="shared" si="3"/>
        <v>108</v>
      </c>
      <c r="AC24" s="68">
        <f t="shared" si="0"/>
        <v>74.482758620689665</v>
      </c>
      <c r="AD24" s="52">
        <f t="shared" si="1"/>
        <v>0</v>
      </c>
      <c r="AE24" s="52">
        <f t="shared" si="1"/>
        <v>73.91304347826086</v>
      </c>
      <c r="AF24" s="52">
        <f t="shared" si="1"/>
        <v>50</v>
      </c>
      <c r="AG24" s="52">
        <f t="shared" si="1"/>
        <v>86.36363636363636</v>
      </c>
      <c r="AH24" s="52">
        <f t="shared" si="1"/>
        <v>100</v>
      </c>
      <c r="AI24" s="52">
        <f t="shared" si="1"/>
        <v>85.714285714285708</v>
      </c>
      <c r="AJ24" s="52">
        <f t="shared" si="1"/>
        <v>100</v>
      </c>
      <c r="AK24" s="52">
        <f t="shared" si="1"/>
        <v>60</v>
      </c>
      <c r="AL24" s="52">
        <f t="shared" si="1"/>
        <v>75</v>
      </c>
      <c r="AM24" s="52">
        <f t="shared" si="1"/>
        <v>77.777777777777786</v>
      </c>
      <c r="AN24" s="52" t="e">
        <f t="shared" si="1"/>
        <v>#DIV/0!</v>
      </c>
      <c r="AO24" s="52">
        <f t="shared" si="1"/>
        <v>88.888888888888886</v>
      </c>
    </row>
    <row r="25" spans="1:41">
      <c r="A25" s="66">
        <v>1021</v>
      </c>
      <c r="B25" s="67" t="s">
        <v>234</v>
      </c>
      <c r="C25" s="52">
        <v>8</v>
      </c>
      <c r="D25" s="52">
        <v>23</v>
      </c>
      <c r="E25" s="52">
        <v>16</v>
      </c>
      <c r="F25" s="52">
        <v>22</v>
      </c>
      <c r="G25" s="52">
        <v>8</v>
      </c>
      <c r="H25" s="52">
        <v>21</v>
      </c>
      <c r="I25" s="52">
        <v>8</v>
      </c>
      <c r="J25" s="52">
        <v>5</v>
      </c>
      <c r="K25" s="52">
        <v>16</v>
      </c>
      <c r="L25" s="52">
        <v>9</v>
      </c>
      <c r="M25" s="52"/>
      <c r="N25" s="53">
        <v>9</v>
      </c>
      <c r="O25" s="54">
        <f t="shared" si="2"/>
        <v>145</v>
      </c>
      <c r="P25" s="52">
        <v>0</v>
      </c>
      <c r="Q25" s="52">
        <v>15</v>
      </c>
      <c r="R25" s="53">
        <v>8</v>
      </c>
      <c r="S25" s="52">
        <v>15</v>
      </c>
      <c r="T25" s="52">
        <v>8</v>
      </c>
      <c r="U25" s="52">
        <v>12</v>
      </c>
      <c r="V25" s="52">
        <v>6</v>
      </c>
      <c r="W25" s="52">
        <v>5</v>
      </c>
      <c r="X25" s="52">
        <v>8</v>
      </c>
      <c r="Y25" s="52">
        <v>7</v>
      </c>
      <c r="Z25" s="53"/>
      <c r="AA25" s="52">
        <v>6</v>
      </c>
      <c r="AB25" s="54">
        <f t="shared" si="3"/>
        <v>90</v>
      </c>
      <c r="AC25" s="68">
        <f t="shared" si="0"/>
        <v>62.068965517241381</v>
      </c>
      <c r="AD25" s="52">
        <f t="shared" si="1"/>
        <v>0</v>
      </c>
      <c r="AE25" s="52">
        <f t="shared" si="1"/>
        <v>65.217391304347828</v>
      </c>
      <c r="AF25" s="52">
        <f t="shared" si="1"/>
        <v>50</v>
      </c>
      <c r="AG25" s="52">
        <f t="shared" si="1"/>
        <v>68.181818181818173</v>
      </c>
      <c r="AH25" s="52">
        <f t="shared" si="1"/>
        <v>100</v>
      </c>
      <c r="AI25" s="52">
        <f t="shared" si="1"/>
        <v>57.142857142857139</v>
      </c>
      <c r="AJ25" s="52">
        <f t="shared" si="1"/>
        <v>75</v>
      </c>
      <c r="AK25" s="52">
        <f t="shared" si="1"/>
        <v>100</v>
      </c>
      <c r="AL25" s="52">
        <f t="shared" si="1"/>
        <v>50</v>
      </c>
      <c r="AM25" s="52">
        <f t="shared" si="1"/>
        <v>77.777777777777786</v>
      </c>
      <c r="AN25" s="52" t="e">
        <f t="shared" si="1"/>
        <v>#DIV/0!</v>
      </c>
      <c r="AO25" s="52">
        <f t="shared" si="1"/>
        <v>66.666666666666657</v>
      </c>
    </row>
    <row r="26" spans="1:41">
      <c r="A26" s="66">
        <v>1022</v>
      </c>
      <c r="B26" s="67" t="s">
        <v>235</v>
      </c>
      <c r="C26" s="52">
        <v>8</v>
      </c>
      <c r="D26" s="52">
        <v>23</v>
      </c>
      <c r="E26" s="52">
        <v>16</v>
      </c>
      <c r="F26" s="52">
        <v>22</v>
      </c>
      <c r="G26" s="52">
        <v>8</v>
      </c>
      <c r="H26" s="52">
        <v>21</v>
      </c>
      <c r="I26" s="52">
        <v>8</v>
      </c>
      <c r="J26" s="52">
        <v>5</v>
      </c>
      <c r="K26" s="52">
        <v>16</v>
      </c>
      <c r="L26" s="52">
        <v>9</v>
      </c>
      <c r="M26" s="52"/>
      <c r="N26" s="53">
        <v>9</v>
      </c>
      <c r="O26" s="54">
        <f t="shared" si="2"/>
        <v>145</v>
      </c>
      <c r="P26" s="52">
        <v>4</v>
      </c>
      <c r="Q26" s="52">
        <v>14</v>
      </c>
      <c r="R26" s="53">
        <v>12</v>
      </c>
      <c r="S26" s="52">
        <v>19</v>
      </c>
      <c r="T26" s="52">
        <v>6</v>
      </c>
      <c r="U26" s="52">
        <v>14</v>
      </c>
      <c r="V26" s="52">
        <v>4</v>
      </c>
      <c r="W26" s="52">
        <v>4</v>
      </c>
      <c r="X26" s="52">
        <v>16</v>
      </c>
      <c r="Y26" s="52">
        <v>8</v>
      </c>
      <c r="Z26" s="53"/>
      <c r="AA26" s="52">
        <v>8</v>
      </c>
      <c r="AB26" s="54">
        <f t="shared" si="3"/>
        <v>109</v>
      </c>
      <c r="AC26" s="68">
        <f t="shared" si="0"/>
        <v>75.172413793103445</v>
      </c>
      <c r="AD26" s="52">
        <f t="shared" si="1"/>
        <v>50</v>
      </c>
      <c r="AE26" s="52">
        <f t="shared" si="1"/>
        <v>60.869565217391312</v>
      </c>
      <c r="AF26" s="52">
        <f t="shared" si="1"/>
        <v>75</v>
      </c>
      <c r="AG26" s="52">
        <f t="shared" ref="AG26:AO57" si="4">SUM(S26/F26*100)</f>
        <v>86.36363636363636</v>
      </c>
      <c r="AH26" s="52">
        <f t="shared" si="4"/>
        <v>75</v>
      </c>
      <c r="AI26" s="52">
        <f t="shared" si="4"/>
        <v>66.666666666666657</v>
      </c>
      <c r="AJ26" s="52">
        <f t="shared" si="4"/>
        <v>50</v>
      </c>
      <c r="AK26" s="52">
        <f t="shared" si="4"/>
        <v>80</v>
      </c>
      <c r="AL26" s="52">
        <f t="shared" si="4"/>
        <v>100</v>
      </c>
      <c r="AM26" s="52">
        <f t="shared" si="4"/>
        <v>88.888888888888886</v>
      </c>
      <c r="AN26" s="52" t="e">
        <f t="shared" si="4"/>
        <v>#DIV/0!</v>
      </c>
      <c r="AO26" s="52">
        <f t="shared" si="4"/>
        <v>88.888888888888886</v>
      </c>
    </row>
    <row r="27" spans="1:41">
      <c r="A27" s="66">
        <v>1023</v>
      </c>
      <c r="B27" s="69" t="s">
        <v>236</v>
      </c>
      <c r="C27" s="52">
        <v>8</v>
      </c>
      <c r="D27" s="52">
        <v>23</v>
      </c>
      <c r="E27" s="52">
        <v>16</v>
      </c>
      <c r="F27" s="52">
        <v>22</v>
      </c>
      <c r="G27" s="52">
        <v>8</v>
      </c>
      <c r="H27" s="52">
        <v>21</v>
      </c>
      <c r="I27" s="52">
        <v>8</v>
      </c>
      <c r="J27" s="52">
        <v>5</v>
      </c>
      <c r="K27" s="52">
        <v>16</v>
      </c>
      <c r="L27" s="52">
        <v>9</v>
      </c>
      <c r="M27" s="52"/>
      <c r="N27" s="53">
        <v>9</v>
      </c>
      <c r="O27" s="54">
        <f t="shared" si="2"/>
        <v>145</v>
      </c>
      <c r="P27" s="52">
        <v>8</v>
      </c>
      <c r="Q27" s="52">
        <v>20</v>
      </c>
      <c r="R27" s="53">
        <v>12</v>
      </c>
      <c r="S27" s="52">
        <v>18</v>
      </c>
      <c r="T27" s="52">
        <v>8</v>
      </c>
      <c r="U27" s="52">
        <v>16</v>
      </c>
      <c r="V27" s="52">
        <v>8</v>
      </c>
      <c r="W27" s="52">
        <v>5</v>
      </c>
      <c r="X27" s="52">
        <v>16</v>
      </c>
      <c r="Y27" s="52">
        <v>9</v>
      </c>
      <c r="Z27" s="53"/>
      <c r="AA27" s="52">
        <v>9</v>
      </c>
      <c r="AB27" s="54">
        <f t="shared" si="3"/>
        <v>129</v>
      </c>
      <c r="AC27" s="68">
        <f t="shared" si="0"/>
        <v>88.965517241379317</v>
      </c>
      <c r="AD27" s="52">
        <f t="shared" ref="AD27:AI58" si="5">SUM(P27/C27*100)</f>
        <v>100</v>
      </c>
      <c r="AE27" s="52">
        <f t="shared" si="5"/>
        <v>86.956521739130437</v>
      </c>
      <c r="AF27" s="52">
        <f t="shared" si="5"/>
        <v>75</v>
      </c>
      <c r="AG27" s="52">
        <f t="shared" si="4"/>
        <v>81.818181818181827</v>
      </c>
      <c r="AH27" s="52">
        <f t="shared" si="4"/>
        <v>100</v>
      </c>
      <c r="AI27" s="52">
        <f t="shared" si="4"/>
        <v>76.19047619047619</v>
      </c>
      <c r="AJ27" s="52">
        <f t="shared" si="4"/>
        <v>100</v>
      </c>
      <c r="AK27" s="52">
        <f t="shared" si="4"/>
        <v>100</v>
      </c>
      <c r="AL27" s="52">
        <f t="shared" si="4"/>
        <v>100</v>
      </c>
      <c r="AM27" s="52">
        <f t="shared" si="4"/>
        <v>100</v>
      </c>
      <c r="AN27" s="52" t="e">
        <f t="shared" si="4"/>
        <v>#DIV/0!</v>
      </c>
      <c r="AO27" s="52">
        <f t="shared" si="4"/>
        <v>100</v>
      </c>
    </row>
    <row r="28" spans="1:41">
      <c r="A28" s="66">
        <v>1024</v>
      </c>
      <c r="B28" s="67" t="s">
        <v>237</v>
      </c>
      <c r="C28" s="52">
        <v>8</v>
      </c>
      <c r="D28" s="52">
        <v>23</v>
      </c>
      <c r="E28" s="52">
        <v>16</v>
      </c>
      <c r="F28" s="52">
        <v>22</v>
      </c>
      <c r="G28" s="52">
        <v>8</v>
      </c>
      <c r="H28" s="52">
        <v>21</v>
      </c>
      <c r="I28" s="52">
        <v>8</v>
      </c>
      <c r="J28" s="52">
        <v>5</v>
      </c>
      <c r="K28" s="52">
        <v>16</v>
      </c>
      <c r="L28" s="52">
        <v>9</v>
      </c>
      <c r="M28" s="52"/>
      <c r="N28" s="53">
        <v>9</v>
      </c>
      <c r="O28" s="54">
        <f t="shared" si="2"/>
        <v>145</v>
      </c>
      <c r="P28" s="52">
        <v>4</v>
      </c>
      <c r="Q28" s="52">
        <v>13</v>
      </c>
      <c r="R28" s="53">
        <v>4</v>
      </c>
      <c r="S28" s="52">
        <v>17</v>
      </c>
      <c r="T28" s="52">
        <v>4</v>
      </c>
      <c r="U28" s="52">
        <v>13</v>
      </c>
      <c r="V28" s="52">
        <v>4</v>
      </c>
      <c r="W28" s="52">
        <v>3</v>
      </c>
      <c r="X28" s="52">
        <v>12</v>
      </c>
      <c r="Y28" s="52">
        <v>5</v>
      </c>
      <c r="Z28" s="53"/>
      <c r="AA28" s="52">
        <v>9</v>
      </c>
      <c r="AB28" s="54">
        <f t="shared" si="3"/>
        <v>88</v>
      </c>
      <c r="AC28" s="68">
        <f t="shared" si="0"/>
        <v>60.689655172413794</v>
      </c>
      <c r="AD28" s="52">
        <f t="shared" si="5"/>
        <v>50</v>
      </c>
      <c r="AE28" s="52">
        <f t="shared" si="5"/>
        <v>56.521739130434781</v>
      </c>
      <c r="AF28" s="52">
        <f t="shared" si="5"/>
        <v>25</v>
      </c>
      <c r="AG28" s="52">
        <f t="shared" si="4"/>
        <v>77.272727272727266</v>
      </c>
      <c r="AH28" s="52">
        <f t="shared" si="4"/>
        <v>50</v>
      </c>
      <c r="AI28" s="52">
        <f t="shared" si="4"/>
        <v>61.904761904761905</v>
      </c>
      <c r="AJ28" s="52">
        <f t="shared" si="4"/>
        <v>50</v>
      </c>
      <c r="AK28" s="52">
        <f t="shared" si="4"/>
        <v>60</v>
      </c>
      <c r="AL28" s="52">
        <f t="shared" si="4"/>
        <v>75</v>
      </c>
      <c r="AM28" s="52">
        <f t="shared" si="4"/>
        <v>55.555555555555557</v>
      </c>
      <c r="AN28" s="52" t="e">
        <f t="shared" si="4"/>
        <v>#DIV/0!</v>
      </c>
      <c r="AO28" s="52">
        <f t="shared" si="4"/>
        <v>100</v>
      </c>
    </row>
    <row r="29" spans="1:41">
      <c r="A29" s="66">
        <v>1025</v>
      </c>
      <c r="B29" s="67" t="s">
        <v>238</v>
      </c>
      <c r="C29" s="52">
        <v>8</v>
      </c>
      <c r="D29" s="52">
        <v>23</v>
      </c>
      <c r="E29" s="52">
        <v>16</v>
      </c>
      <c r="F29" s="52">
        <v>22</v>
      </c>
      <c r="G29" s="52">
        <v>8</v>
      </c>
      <c r="H29" s="52">
        <v>21</v>
      </c>
      <c r="I29" s="52">
        <v>8</v>
      </c>
      <c r="J29" s="52">
        <v>5</v>
      </c>
      <c r="K29" s="52">
        <v>16</v>
      </c>
      <c r="L29" s="52">
        <v>9</v>
      </c>
      <c r="M29" s="52"/>
      <c r="N29" s="53">
        <v>9</v>
      </c>
      <c r="O29" s="54">
        <f t="shared" si="2"/>
        <v>145</v>
      </c>
      <c r="P29" s="52">
        <v>4</v>
      </c>
      <c r="Q29" s="63">
        <v>13</v>
      </c>
      <c r="R29" s="53">
        <v>0</v>
      </c>
      <c r="S29" s="52">
        <v>8</v>
      </c>
      <c r="T29" s="52">
        <v>0</v>
      </c>
      <c r="U29" s="52">
        <v>9</v>
      </c>
      <c r="V29" s="52">
        <v>0</v>
      </c>
      <c r="W29" s="52">
        <v>3</v>
      </c>
      <c r="X29" s="52">
        <v>4</v>
      </c>
      <c r="Y29" s="52">
        <v>3</v>
      </c>
      <c r="Z29" s="53"/>
      <c r="AA29" s="52">
        <v>3</v>
      </c>
      <c r="AB29" s="54">
        <f t="shared" si="3"/>
        <v>47</v>
      </c>
      <c r="AC29" s="68">
        <f t="shared" si="0"/>
        <v>32.41379310344827</v>
      </c>
      <c r="AD29" s="52">
        <f t="shared" si="5"/>
        <v>50</v>
      </c>
      <c r="AE29" s="52">
        <f t="shared" si="5"/>
        <v>56.521739130434781</v>
      </c>
      <c r="AF29" s="52">
        <f t="shared" si="5"/>
        <v>0</v>
      </c>
      <c r="AG29" s="52">
        <f t="shared" si="4"/>
        <v>36.363636363636367</v>
      </c>
      <c r="AH29" s="52">
        <f t="shared" si="4"/>
        <v>0</v>
      </c>
      <c r="AI29" s="52">
        <f t="shared" si="4"/>
        <v>42.857142857142854</v>
      </c>
      <c r="AJ29" s="52">
        <f t="shared" si="4"/>
        <v>0</v>
      </c>
      <c r="AK29" s="52">
        <f t="shared" si="4"/>
        <v>60</v>
      </c>
      <c r="AL29" s="52">
        <f t="shared" si="4"/>
        <v>25</v>
      </c>
      <c r="AM29" s="52">
        <f t="shared" si="4"/>
        <v>33.333333333333329</v>
      </c>
      <c r="AN29" s="52" t="e">
        <f t="shared" si="4"/>
        <v>#DIV/0!</v>
      </c>
      <c r="AO29" s="52">
        <f t="shared" si="4"/>
        <v>33.333333333333329</v>
      </c>
    </row>
    <row r="30" spans="1:41">
      <c r="A30" s="66">
        <v>1026</v>
      </c>
      <c r="B30" s="69" t="s">
        <v>239</v>
      </c>
      <c r="C30" s="52">
        <v>8</v>
      </c>
      <c r="D30" s="52">
        <v>23</v>
      </c>
      <c r="E30" s="52">
        <v>16</v>
      </c>
      <c r="F30" s="52">
        <v>22</v>
      </c>
      <c r="G30" s="52">
        <v>8</v>
      </c>
      <c r="H30" s="52">
        <v>21</v>
      </c>
      <c r="I30" s="52">
        <v>8</v>
      </c>
      <c r="J30" s="52">
        <v>5</v>
      </c>
      <c r="K30" s="52">
        <v>16</v>
      </c>
      <c r="L30" s="52">
        <v>9</v>
      </c>
      <c r="M30" s="52"/>
      <c r="N30" s="53">
        <v>9</v>
      </c>
      <c r="O30" s="54">
        <f t="shared" si="2"/>
        <v>145</v>
      </c>
      <c r="P30" s="52">
        <v>8</v>
      </c>
      <c r="Q30" s="52">
        <v>16</v>
      </c>
      <c r="R30" s="53">
        <v>8</v>
      </c>
      <c r="S30" s="52">
        <v>15</v>
      </c>
      <c r="T30" s="52">
        <v>4</v>
      </c>
      <c r="U30" s="52">
        <v>15</v>
      </c>
      <c r="V30" s="52">
        <v>6</v>
      </c>
      <c r="W30" s="52">
        <v>4</v>
      </c>
      <c r="X30" s="52">
        <v>12</v>
      </c>
      <c r="Y30" s="52">
        <v>6</v>
      </c>
      <c r="Z30" s="53"/>
      <c r="AA30" s="52">
        <v>6</v>
      </c>
      <c r="AB30" s="54">
        <f t="shared" si="3"/>
        <v>100</v>
      </c>
      <c r="AC30" s="68">
        <f t="shared" si="0"/>
        <v>68.965517241379317</v>
      </c>
      <c r="AD30" s="52">
        <f t="shared" si="5"/>
        <v>100</v>
      </c>
      <c r="AE30" s="52">
        <f t="shared" si="5"/>
        <v>69.565217391304344</v>
      </c>
      <c r="AF30" s="52">
        <f t="shared" si="5"/>
        <v>50</v>
      </c>
      <c r="AG30" s="52">
        <f t="shared" si="4"/>
        <v>68.181818181818173</v>
      </c>
      <c r="AH30" s="52">
        <f t="shared" si="4"/>
        <v>50</v>
      </c>
      <c r="AI30" s="52">
        <f t="shared" si="4"/>
        <v>71.428571428571431</v>
      </c>
      <c r="AJ30" s="52">
        <f t="shared" si="4"/>
        <v>75</v>
      </c>
      <c r="AK30" s="52">
        <f t="shared" si="4"/>
        <v>80</v>
      </c>
      <c r="AL30" s="52">
        <f t="shared" si="4"/>
        <v>75</v>
      </c>
      <c r="AM30" s="52">
        <f t="shared" si="4"/>
        <v>66.666666666666657</v>
      </c>
      <c r="AN30" s="52" t="e">
        <f t="shared" si="4"/>
        <v>#DIV/0!</v>
      </c>
      <c r="AO30" s="52">
        <f t="shared" si="4"/>
        <v>66.666666666666657</v>
      </c>
    </row>
    <row r="31" spans="1:41">
      <c r="A31" s="66">
        <v>1027</v>
      </c>
      <c r="B31" s="67" t="s">
        <v>240</v>
      </c>
      <c r="C31" s="52">
        <v>8</v>
      </c>
      <c r="D31" s="52">
        <v>23</v>
      </c>
      <c r="E31" s="52">
        <v>16</v>
      </c>
      <c r="F31" s="52">
        <v>22</v>
      </c>
      <c r="G31" s="52">
        <v>8</v>
      </c>
      <c r="H31" s="52">
        <v>21</v>
      </c>
      <c r="I31" s="52">
        <v>8</v>
      </c>
      <c r="J31" s="52">
        <v>5</v>
      </c>
      <c r="K31" s="52">
        <v>16</v>
      </c>
      <c r="L31" s="52">
        <v>9</v>
      </c>
      <c r="M31" s="52"/>
      <c r="N31" s="53">
        <v>9</v>
      </c>
      <c r="O31" s="54">
        <f t="shared" si="2"/>
        <v>145</v>
      </c>
      <c r="P31" s="52">
        <v>8</v>
      </c>
      <c r="Q31" s="52">
        <v>13</v>
      </c>
      <c r="R31" s="53">
        <v>12</v>
      </c>
      <c r="S31" s="52">
        <v>14</v>
      </c>
      <c r="T31" s="52">
        <v>4</v>
      </c>
      <c r="U31" s="52">
        <v>11</v>
      </c>
      <c r="V31" s="52">
        <v>4</v>
      </c>
      <c r="W31" s="52">
        <v>4</v>
      </c>
      <c r="X31" s="52">
        <v>12</v>
      </c>
      <c r="Y31" s="52">
        <v>7</v>
      </c>
      <c r="Z31" s="53"/>
      <c r="AA31" s="52">
        <v>6</v>
      </c>
      <c r="AB31" s="54">
        <f t="shared" si="3"/>
        <v>95</v>
      </c>
      <c r="AC31" s="68">
        <f t="shared" si="0"/>
        <v>65.517241379310349</v>
      </c>
      <c r="AD31" s="52">
        <f t="shared" si="5"/>
        <v>100</v>
      </c>
      <c r="AE31" s="52">
        <f t="shared" si="5"/>
        <v>56.521739130434781</v>
      </c>
      <c r="AF31" s="52">
        <f t="shared" si="5"/>
        <v>75</v>
      </c>
      <c r="AG31" s="52">
        <f t="shared" si="4"/>
        <v>63.636363636363633</v>
      </c>
      <c r="AH31" s="52">
        <f t="shared" si="4"/>
        <v>50</v>
      </c>
      <c r="AI31" s="52">
        <f t="shared" si="4"/>
        <v>52.380952380952387</v>
      </c>
      <c r="AJ31" s="52">
        <f t="shared" si="4"/>
        <v>50</v>
      </c>
      <c r="AK31" s="52">
        <f t="shared" si="4"/>
        <v>80</v>
      </c>
      <c r="AL31" s="52">
        <f t="shared" si="4"/>
        <v>75</v>
      </c>
      <c r="AM31" s="52">
        <f t="shared" si="4"/>
        <v>77.777777777777786</v>
      </c>
      <c r="AN31" s="52" t="e">
        <f t="shared" si="4"/>
        <v>#DIV/0!</v>
      </c>
      <c r="AO31" s="52">
        <f t="shared" si="4"/>
        <v>66.666666666666657</v>
      </c>
    </row>
    <row r="32" spans="1:41">
      <c r="A32" s="66">
        <v>1028</v>
      </c>
      <c r="B32" s="69" t="s">
        <v>241</v>
      </c>
      <c r="C32" s="52">
        <v>8</v>
      </c>
      <c r="D32" s="52">
        <v>23</v>
      </c>
      <c r="E32" s="52">
        <v>16</v>
      </c>
      <c r="F32" s="52">
        <v>22</v>
      </c>
      <c r="G32" s="52">
        <v>8</v>
      </c>
      <c r="H32" s="52">
        <v>21</v>
      </c>
      <c r="I32" s="52">
        <v>8</v>
      </c>
      <c r="J32" s="52">
        <v>5</v>
      </c>
      <c r="K32" s="52">
        <v>16</v>
      </c>
      <c r="L32" s="52">
        <v>9</v>
      </c>
      <c r="M32" s="52"/>
      <c r="N32" s="53">
        <v>9</v>
      </c>
      <c r="O32" s="54">
        <f t="shared" si="2"/>
        <v>145</v>
      </c>
      <c r="P32" s="52">
        <v>8</v>
      </c>
      <c r="Q32" s="52">
        <v>15</v>
      </c>
      <c r="R32" s="53">
        <v>4</v>
      </c>
      <c r="S32" s="52">
        <v>16</v>
      </c>
      <c r="T32" s="52">
        <v>4</v>
      </c>
      <c r="U32" s="52">
        <v>14</v>
      </c>
      <c r="V32" s="52">
        <v>6</v>
      </c>
      <c r="W32" s="52">
        <v>3</v>
      </c>
      <c r="X32" s="52">
        <v>16</v>
      </c>
      <c r="Y32" s="52">
        <v>8</v>
      </c>
      <c r="Z32" s="53"/>
      <c r="AA32" s="52">
        <v>5</v>
      </c>
      <c r="AB32" s="54">
        <f t="shared" si="3"/>
        <v>99</v>
      </c>
      <c r="AC32" s="68">
        <f t="shared" si="0"/>
        <v>68.275862068965523</v>
      </c>
      <c r="AD32" s="52">
        <f t="shared" si="5"/>
        <v>100</v>
      </c>
      <c r="AE32" s="52">
        <f t="shared" si="5"/>
        <v>65.217391304347828</v>
      </c>
      <c r="AF32" s="52">
        <f t="shared" si="5"/>
        <v>25</v>
      </c>
      <c r="AG32" s="52">
        <f t="shared" si="4"/>
        <v>72.727272727272734</v>
      </c>
      <c r="AH32" s="52">
        <f t="shared" si="4"/>
        <v>50</v>
      </c>
      <c r="AI32" s="52">
        <f t="shared" si="4"/>
        <v>66.666666666666657</v>
      </c>
      <c r="AJ32" s="52">
        <f t="shared" si="4"/>
        <v>75</v>
      </c>
      <c r="AK32" s="52">
        <f t="shared" si="4"/>
        <v>60</v>
      </c>
      <c r="AL32" s="52">
        <f t="shared" si="4"/>
        <v>100</v>
      </c>
      <c r="AM32" s="52">
        <f t="shared" si="4"/>
        <v>88.888888888888886</v>
      </c>
      <c r="AN32" s="52" t="e">
        <f t="shared" si="4"/>
        <v>#DIV/0!</v>
      </c>
      <c r="AO32" s="52">
        <f t="shared" si="4"/>
        <v>55.555555555555557</v>
      </c>
    </row>
    <row r="33" spans="1:41">
      <c r="A33" s="66">
        <v>1029</v>
      </c>
      <c r="B33" s="69" t="s">
        <v>242</v>
      </c>
      <c r="C33" s="52">
        <v>8</v>
      </c>
      <c r="D33" s="52">
        <v>23</v>
      </c>
      <c r="E33" s="52">
        <v>16</v>
      </c>
      <c r="F33" s="52">
        <v>22</v>
      </c>
      <c r="G33" s="52">
        <v>8</v>
      </c>
      <c r="H33" s="52">
        <v>21</v>
      </c>
      <c r="I33" s="52">
        <v>8</v>
      </c>
      <c r="J33" s="52">
        <v>5</v>
      </c>
      <c r="K33" s="52">
        <v>16</v>
      </c>
      <c r="L33" s="52">
        <v>9</v>
      </c>
      <c r="M33" s="52"/>
      <c r="N33" s="53">
        <v>9</v>
      </c>
      <c r="O33" s="54">
        <f t="shared" si="2"/>
        <v>145</v>
      </c>
      <c r="P33" s="52">
        <v>8</v>
      </c>
      <c r="Q33" s="52">
        <v>21</v>
      </c>
      <c r="R33" s="53">
        <v>8</v>
      </c>
      <c r="S33" s="52">
        <v>20</v>
      </c>
      <c r="T33" s="52">
        <v>4</v>
      </c>
      <c r="U33" s="52">
        <v>17</v>
      </c>
      <c r="V33" s="52">
        <v>4</v>
      </c>
      <c r="W33" s="52">
        <v>5</v>
      </c>
      <c r="X33" s="52">
        <v>12</v>
      </c>
      <c r="Y33" s="52">
        <v>8</v>
      </c>
      <c r="Z33" s="53"/>
      <c r="AA33" s="52">
        <v>9</v>
      </c>
      <c r="AB33" s="54">
        <f t="shared" si="3"/>
        <v>116</v>
      </c>
      <c r="AC33" s="68">
        <f t="shared" si="0"/>
        <v>80</v>
      </c>
      <c r="AD33" s="52">
        <f t="shared" si="5"/>
        <v>100</v>
      </c>
      <c r="AE33" s="52">
        <f t="shared" si="5"/>
        <v>91.304347826086953</v>
      </c>
      <c r="AF33" s="52">
        <f t="shared" si="5"/>
        <v>50</v>
      </c>
      <c r="AG33" s="52">
        <f t="shared" si="4"/>
        <v>90.909090909090907</v>
      </c>
      <c r="AH33" s="52">
        <f t="shared" si="4"/>
        <v>50</v>
      </c>
      <c r="AI33" s="52">
        <f t="shared" si="4"/>
        <v>80.952380952380949</v>
      </c>
      <c r="AJ33" s="52">
        <f t="shared" si="4"/>
        <v>50</v>
      </c>
      <c r="AK33" s="52">
        <f t="shared" si="4"/>
        <v>100</v>
      </c>
      <c r="AL33" s="52">
        <f t="shared" si="4"/>
        <v>75</v>
      </c>
      <c r="AM33" s="52">
        <f t="shared" si="4"/>
        <v>88.888888888888886</v>
      </c>
      <c r="AN33" s="52" t="e">
        <f t="shared" si="4"/>
        <v>#DIV/0!</v>
      </c>
      <c r="AO33" s="52">
        <f t="shared" si="4"/>
        <v>100</v>
      </c>
    </row>
    <row r="34" spans="1:41">
      <c r="A34" s="71">
        <v>1030</v>
      </c>
      <c r="B34" s="67" t="s">
        <v>243</v>
      </c>
      <c r="C34" s="52">
        <v>16</v>
      </c>
      <c r="D34" s="52">
        <v>23</v>
      </c>
      <c r="E34" s="52">
        <v>8</v>
      </c>
      <c r="F34" s="52">
        <v>22</v>
      </c>
      <c r="G34" s="52">
        <v>8</v>
      </c>
      <c r="H34" s="52">
        <v>21</v>
      </c>
      <c r="I34" s="52">
        <v>8</v>
      </c>
      <c r="J34" s="52">
        <v>5</v>
      </c>
      <c r="K34" s="52">
        <v>16</v>
      </c>
      <c r="L34" s="52">
        <v>9</v>
      </c>
      <c r="M34" s="52"/>
      <c r="N34" s="53">
        <v>9</v>
      </c>
      <c r="O34" s="54">
        <f t="shared" si="2"/>
        <v>145</v>
      </c>
      <c r="P34" s="52">
        <v>12</v>
      </c>
      <c r="Q34" s="52">
        <v>19</v>
      </c>
      <c r="R34" s="53">
        <v>8</v>
      </c>
      <c r="S34" s="72">
        <v>19</v>
      </c>
      <c r="T34" s="52">
        <v>6</v>
      </c>
      <c r="U34" s="52">
        <v>15</v>
      </c>
      <c r="V34" s="52">
        <v>6</v>
      </c>
      <c r="W34" s="52">
        <v>4</v>
      </c>
      <c r="X34" s="52">
        <v>12</v>
      </c>
      <c r="Y34" s="52">
        <v>9</v>
      </c>
      <c r="Z34" s="53"/>
      <c r="AA34" s="52">
        <v>6</v>
      </c>
      <c r="AB34" s="54">
        <f t="shared" si="3"/>
        <v>116</v>
      </c>
      <c r="AC34" s="68">
        <f t="shared" si="0"/>
        <v>80</v>
      </c>
      <c r="AD34" s="52">
        <f t="shared" si="5"/>
        <v>75</v>
      </c>
      <c r="AE34" s="52">
        <f t="shared" si="5"/>
        <v>82.608695652173907</v>
      </c>
      <c r="AF34" s="52">
        <f t="shared" si="5"/>
        <v>100</v>
      </c>
      <c r="AG34" s="52">
        <f t="shared" si="4"/>
        <v>86.36363636363636</v>
      </c>
      <c r="AH34" s="52">
        <f t="shared" si="4"/>
        <v>75</v>
      </c>
      <c r="AI34" s="52">
        <f t="shared" si="4"/>
        <v>71.428571428571431</v>
      </c>
      <c r="AJ34" s="52">
        <f t="shared" si="4"/>
        <v>75</v>
      </c>
      <c r="AK34" s="52">
        <f t="shared" si="4"/>
        <v>80</v>
      </c>
      <c r="AL34" s="52">
        <f t="shared" si="4"/>
        <v>75</v>
      </c>
      <c r="AM34" s="52">
        <f t="shared" si="4"/>
        <v>100</v>
      </c>
      <c r="AN34" s="52" t="e">
        <f t="shared" si="4"/>
        <v>#DIV/0!</v>
      </c>
      <c r="AO34" s="52">
        <f t="shared" si="4"/>
        <v>66.666666666666657</v>
      </c>
    </row>
    <row r="35" spans="1:41" s="74" customFormat="1">
      <c r="A35" s="66">
        <v>1031</v>
      </c>
      <c r="B35" s="73" t="s">
        <v>244</v>
      </c>
      <c r="C35" s="52">
        <v>16</v>
      </c>
      <c r="D35" s="72">
        <v>23</v>
      </c>
      <c r="E35" s="52">
        <v>8</v>
      </c>
      <c r="F35" s="52">
        <v>22</v>
      </c>
      <c r="G35" s="52">
        <v>8</v>
      </c>
      <c r="H35" s="52">
        <v>21</v>
      </c>
      <c r="I35" s="52">
        <v>8</v>
      </c>
      <c r="J35" s="52">
        <v>5</v>
      </c>
      <c r="K35" s="52">
        <v>16</v>
      </c>
      <c r="L35" s="52">
        <v>9</v>
      </c>
      <c r="M35" s="72"/>
      <c r="N35" s="53">
        <v>9</v>
      </c>
      <c r="O35" s="54">
        <f t="shared" si="2"/>
        <v>145</v>
      </c>
      <c r="P35" s="72">
        <v>12</v>
      </c>
      <c r="Q35" s="72">
        <v>15</v>
      </c>
      <c r="R35" s="72">
        <v>8</v>
      </c>
      <c r="S35" s="52">
        <v>14</v>
      </c>
      <c r="T35" s="72">
        <v>0</v>
      </c>
      <c r="U35" s="72">
        <v>11</v>
      </c>
      <c r="V35" s="72">
        <v>2</v>
      </c>
      <c r="W35" s="72">
        <v>4</v>
      </c>
      <c r="X35" s="52">
        <v>8</v>
      </c>
      <c r="Y35" s="72">
        <v>6</v>
      </c>
      <c r="Z35" s="72"/>
      <c r="AA35" s="72">
        <v>5</v>
      </c>
      <c r="AB35" s="54">
        <f t="shared" si="3"/>
        <v>85</v>
      </c>
      <c r="AC35" s="68">
        <f t="shared" si="0"/>
        <v>58.620689655172406</v>
      </c>
      <c r="AD35" s="52">
        <f t="shared" si="5"/>
        <v>75</v>
      </c>
      <c r="AE35" s="52">
        <f t="shared" si="5"/>
        <v>65.217391304347828</v>
      </c>
      <c r="AF35" s="52">
        <f t="shared" si="5"/>
        <v>100</v>
      </c>
      <c r="AG35" s="52">
        <f t="shared" si="4"/>
        <v>63.636363636363633</v>
      </c>
      <c r="AH35" s="52">
        <f t="shared" si="4"/>
        <v>0</v>
      </c>
      <c r="AI35" s="52">
        <f t="shared" si="4"/>
        <v>52.380952380952387</v>
      </c>
      <c r="AJ35" s="52">
        <f t="shared" si="4"/>
        <v>25</v>
      </c>
      <c r="AK35" s="52">
        <f t="shared" si="4"/>
        <v>80</v>
      </c>
      <c r="AL35" s="52">
        <f t="shared" si="4"/>
        <v>50</v>
      </c>
      <c r="AM35" s="52">
        <f t="shared" si="4"/>
        <v>66.666666666666657</v>
      </c>
      <c r="AN35" s="52" t="e">
        <f t="shared" si="4"/>
        <v>#DIV/0!</v>
      </c>
      <c r="AO35" s="52">
        <f t="shared" si="4"/>
        <v>55.555555555555557</v>
      </c>
    </row>
    <row r="36" spans="1:41">
      <c r="A36" s="66">
        <v>1032</v>
      </c>
      <c r="B36" s="69" t="s">
        <v>245</v>
      </c>
      <c r="C36" s="52">
        <v>16</v>
      </c>
      <c r="D36" s="52">
        <v>23</v>
      </c>
      <c r="E36" s="52">
        <v>8</v>
      </c>
      <c r="F36" s="52">
        <v>22</v>
      </c>
      <c r="G36" s="52">
        <v>8</v>
      </c>
      <c r="H36" s="52">
        <v>21</v>
      </c>
      <c r="I36" s="52">
        <v>8</v>
      </c>
      <c r="J36" s="52">
        <v>5</v>
      </c>
      <c r="K36" s="52">
        <v>16</v>
      </c>
      <c r="L36" s="52">
        <v>9</v>
      </c>
      <c r="M36" s="52"/>
      <c r="N36" s="53">
        <v>9</v>
      </c>
      <c r="O36" s="54">
        <f t="shared" si="2"/>
        <v>145</v>
      </c>
      <c r="P36" s="52">
        <v>12</v>
      </c>
      <c r="Q36" s="52">
        <v>17</v>
      </c>
      <c r="R36" s="53">
        <v>8</v>
      </c>
      <c r="S36" s="52">
        <v>19</v>
      </c>
      <c r="T36" s="52">
        <v>6</v>
      </c>
      <c r="U36" s="52">
        <v>17</v>
      </c>
      <c r="V36" s="52">
        <v>6</v>
      </c>
      <c r="W36" s="52">
        <v>4</v>
      </c>
      <c r="X36" s="72">
        <v>12</v>
      </c>
      <c r="Y36" s="52">
        <v>7</v>
      </c>
      <c r="Z36" s="53"/>
      <c r="AA36" s="52">
        <v>9</v>
      </c>
      <c r="AB36" s="54">
        <f t="shared" si="3"/>
        <v>117</v>
      </c>
      <c r="AC36" s="68">
        <f t="shared" si="0"/>
        <v>80.689655172413794</v>
      </c>
      <c r="AD36" s="52">
        <f t="shared" si="5"/>
        <v>75</v>
      </c>
      <c r="AE36" s="52">
        <f t="shared" si="5"/>
        <v>73.91304347826086</v>
      </c>
      <c r="AF36" s="52">
        <f t="shared" si="5"/>
        <v>100</v>
      </c>
      <c r="AG36" s="52">
        <f t="shared" si="4"/>
        <v>86.36363636363636</v>
      </c>
      <c r="AH36" s="52">
        <f t="shared" si="4"/>
        <v>75</v>
      </c>
      <c r="AI36" s="52">
        <f t="shared" si="4"/>
        <v>80.952380952380949</v>
      </c>
      <c r="AJ36" s="52">
        <f t="shared" si="4"/>
        <v>75</v>
      </c>
      <c r="AK36" s="52">
        <f t="shared" si="4"/>
        <v>80</v>
      </c>
      <c r="AL36" s="52">
        <f t="shared" si="4"/>
        <v>75</v>
      </c>
      <c r="AM36" s="52">
        <f t="shared" si="4"/>
        <v>77.777777777777786</v>
      </c>
      <c r="AN36" s="52" t="e">
        <f t="shared" si="4"/>
        <v>#DIV/0!</v>
      </c>
      <c r="AO36" s="52">
        <f t="shared" si="4"/>
        <v>100</v>
      </c>
    </row>
    <row r="37" spans="1:41">
      <c r="A37" s="66">
        <v>1033</v>
      </c>
      <c r="B37" s="67" t="s">
        <v>246</v>
      </c>
      <c r="C37" s="52">
        <v>16</v>
      </c>
      <c r="D37" s="52">
        <v>23</v>
      </c>
      <c r="E37" s="52">
        <v>8</v>
      </c>
      <c r="F37" s="52">
        <v>22</v>
      </c>
      <c r="G37" s="52">
        <v>8</v>
      </c>
      <c r="H37" s="52">
        <v>21</v>
      </c>
      <c r="I37" s="52">
        <v>8</v>
      </c>
      <c r="J37" s="52">
        <v>5</v>
      </c>
      <c r="K37" s="52">
        <v>16</v>
      </c>
      <c r="L37" s="52">
        <v>9</v>
      </c>
      <c r="M37" s="52"/>
      <c r="N37" s="53">
        <v>9</v>
      </c>
      <c r="O37" s="54">
        <f t="shared" si="2"/>
        <v>145</v>
      </c>
      <c r="P37" s="52">
        <v>4</v>
      </c>
      <c r="Q37" s="52">
        <v>14</v>
      </c>
      <c r="R37" s="53">
        <v>4</v>
      </c>
      <c r="S37" s="63">
        <v>11</v>
      </c>
      <c r="T37" s="52">
        <v>0</v>
      </c>
      <c r="U37" s="52">
        <v>11</v>
      </c>
      <c r="V37" s="52">
        <v>0</v>
      </c>
      <c r="W37" s="52">
        <v>3</v>
      </c>
      <c r="X37" s="52">
        <v>4</v>
      </c>
      <c r="Y37" s="52">
        <v>4</v>
      </c>
      <c r="Z37" s="53"/>
      <c r="AA37" s="52">
        <v>4</v>
      </c>
      <c r="AB37" s="54">
        <f t="shared" si="3"/>
        <v>59</v>
      </c>
      <c r="AC37" s="68">
        <f t="shared" si="0"/>
        <v>40.689655172413794</v>
      </c>
      <c r="AD37" s="52">
        <f t="shared" si="5"/>
        <v>25</v>
      </c>
      <c r="AE37" s="52">
        <f t="shared" si="5"/>
        <v>60.869565217391312</v>
      </c>
      <c r="AF37" s="52">
        <f t="shared" si="5"/>
        <v>50</v>
      </c>
      <c r="AG37" s="52">
        <f t="shared" si="4"/>
        <v>50</v>
      </c>
      <c r="AH37" s="52">
        <f t="shared" si="4"/>
        <v>0</v>
      </c>
      <c r="AI37" s="52">
        <f t="shared" si="4"/>
        <v>52.380952380952387</v>
      </c>
      <c r="AJ37" s="52">
        <f t="shared" si="4"/>
        <v>0</v>
      </c>
      <c r="AK37" s="52">
        <f t="shared" si="4"/>
        <v>60</v>
      </c>
      <c r="AL37" s="52">
        <f t="shared" si="4"/>
        <v>25</v>
      </c>
      <c r="AM37" s="52">
        <f t="shared" si="4"/>
        <v>44.444444444444443</v>
      </c>
      <c r="AN37" s="52" t="e">
        <f t="shared" si="4"/>
        <v>#DIV/0!</v>
      </c>
      <c r="AO37" s="52">
        <f t="shared" si="4"/>
        <v>44.444444444444443</v>
      </c>
    </row>
    <row r="38" spans="1:41">
      <c r="A38" s="66">
        <v>1034</v>
      </c>
      <c r="B38" s="69" t="s">
        <v>247</v>
      </c>
      <c r="C38" s="52">
        <v>16</v>
      </c>
      <c r="D38" s="52">
        <v>23</v>
      </c>
      <c r="E38" s="52">
        <v>8</v>
      </c>
      <c r="F38" s="52">
        <v>22</v>
      </c>
      <c r="G38" s="52">
        <v>8</v>
      </c>
      <c r="H38" s="52">
        <v>21</v>
      </c>
      <c r="I38" s="52">
        <v>8</v>
      </c>
      <c r="J38" s="52">
        <v>5</v>
      </c>
      <c r="K38" s="52">
        <v>16</v>
      </c>
      <c r="L38" s="52">
        <v>9</v>
      </c>
      <c r="M38" s="52"/>
      <c r="N38" s="53">
        <v>9</v>
      </c>
      <c r="O38" s="54">
        <f t="shared" si="2"/>
        <v>145</v>
      </c>
      <c r="P38" s="52">
        <v>8</v>
      </c>
      <c r="Q38" s="52">
        <v>16</v>
      </c>
      <c r="R38" s="53">
        <v>4</v>
      </c>
      <c r="S38" s="52">
        <v>15</v>
      </c>
      <c r="T38" s="52">
        <v>4</v>
      </c>
      <c r="U38" s="52">
        <v>14</v>
      </c>
      <c r="V38" s="52">
        <v>6</v>
      </c>
      <c r="W38" s="52">
        <v>3</v>
      </c>
      <c r="X38" s="52">
        <v>8</v>
      </c>
      <c r="Y38" s="52">
        <v>5</v>
      </c>
      <c r="Z38" s="53"/>
      <c r="AA38" s="52">
        <v>5</v>
      </c>
      <c r="AB38" s="54">
        <f t="shared" si="3"/>
        <v>88</v>
      </c>
      <c r="AC38" s="68">
        <f t="shared" si="0"/>
        <v>60.689655172413794</v>
      </c>
      <c r="AD38" s="52">
        <f t="shared" si="5"/>
        <v>50</v>
      </c>
      <c r="AE38" s="52">
        <f t="shared" si="5"/>
        <v>69.565217391304344</v>
      </c>
      <c r="AF38" s="52">
        <f t="shared" si="5"/>
        <v>50</v>
      </c>
      <c r="AG38" s="52">
        <f t="shared" si="4"/>
        <v>68.181818181818173</v>
      </c>
      <c r="AH38" s="52">
        <f t="shared" si="4"/>
        <v>50</v>
      </c>
      <c r="AI38" s="52">
        <f t="shared" si="4"/>
        <v>66.666666666666657</v>
      </c>
      <c r="AJ38" s="52">
        <f t="shared" si="4"/>
        <v>75</v>
      </c>
      <c r="AK38" s="52">
        <f t="shared" si="4"/>
        <v>60</v>
      </c>
      <c r="AL38" s="52">
        <f t="shared" si="4"/>
        <v>50</v>
      </c>
      <c r="AM38" s="52">
        <f t="shared" si="4"/>
        <v>55.555555555555557</v>
      </c>
      <c r="AN38" s="52" t="e">
        <f t="shared" si="4"/>
        <v>#DIV/0!</v>
      </c>
      <c r="AO38" s="52">
        <f t="shared" si="4"/>
        <v>55.555555555555557</v>
      </c>
    </row>
    <row r="39" spans="1:41" ht="25.5">
      <c r="A39" s="66">
        <v>1035</v>
      </c>
      <c r="B39" s="69" t="s">
        <v>248</v>
      </c>
      <c r="C39" s="52">
        <v>16</v>
      </c>
      <c r="D39" s="52">
        <v>23</v>
      </c>
      <c r="E39" s="52">
        <v>8</v>
      </c>
      <c r="F39" s="52">
        <v>22</v>
      </c>
      <c r="G39" s="52">
        <v>8</v>
      </c>
      <c r="H39" s="52">
        <v>21</v>
      </c>
      <c r="I39" s="52">
        <v>8</v>
      </c>
      <c r="J39" s="52">
        <v>5</v>
      </c>
      <c r="K39" s="52">
        <v>16</v>
      </c>
      <c r="L39" s="52">
        <v>9</v>
      </c>
      <c r="M39" s="52"/>
      <c r="N39" s="53">
        <v>9</v>
      </c>
      <c r="O39" s="54">
        <f t="shared" si="2"/>
        <v>145</v>
      </c>
      <c r="P39" s="52">
        <v>8</v>
      </c>
      <c r="Q39" s="52">
        <v>10</v>
      </c>
      <c r="R39" s="53">
        <v>8</v>
      </c>
      <c r="S39" s="52">
        <v>11</v>
      </c>
      <c r="T39" s="52">
        <v>6</v>
      </c>
      <c r="U39" s="52">
        <v>9</v>
      </c>
      <c r="V39" s="52">
        <v>6</v>
      </c>
      <c r="W39" s="52">
        <v>4</v>
      </c>
      <c r="X39" s="52">
        <v>8</v>
      </c>
      <c r="Y39" s="52">
        <v>6</v>
      </c>
      <c r="Z39" s="53"/>
      <c r="AA39" s="52">
        <v>6</v>
      </c>
      <c r="AB39" s="54">
        <f t="shared" si="3"/>
        <v>82</v>
      </c>
      <c r="AC39" s="68">
        <f t="shared" si="0"/>
        <v>56.551724137931039</v>
      </c>
      <c r="AD39" s="52">
        <f t="shared" si="5"/>
        <v>50</v>
      </c>
      <c r="AE39" s="52">
        <f t="shared" si="5"/>
        <v>43.478260869565219</v>
      </c>
      <c r="AF39" s="52">
        <f t="shared" si="5"/>
        <v>100</v>
      </c>
      <c r="AG39" s="52">
        <f t="shared" si="4"/>
        <v>50</v>
      </c>
      <c r="AH39" s="52">
        <f t="shared" si="4"/>
        <v>75</v>
      </c>
      <c r="AI39" s="52">
        <f t="shared" si="4"/>
        <v>42.857142857142854</v>
      </c>
      <c r="AJ39" s="52">
        <f t="shared" si="4"/>
        <v>75</v>
      </c>
      <c r="AK39" s="52">
        <f t="shared" si="4"/>
        <v>80</v>
      </c>
      <c r="AL39" s="52">
        <f t="shared" si="4"/>
        <v>50</v>
      </c>
      <c r="AM39" s="52">
        <f t="shared" si="4"/>
        <v>66.666666666666657</v>
      </c>
      <c r="AN39" s="52" t="e">
        <f t="shared" si="4"/>
        <v>#DIV/0!</v>
      </c>
      <c r="AO39" s="52">
        <f t="shared" si="4"/>
        <v>66.666666666666657</v>
      </c>
    </row>
    <row r="40" spans="1:41" ht="14.25" customHeight="1">
      <c r="A40" s="66">
        <v>1036</v>
      </c>
      <c r="B40" s="69" t="s">
        <v>249</v>
      </c>
      <c r="C40" s="52">
        <v>16</v>
      </c>
      <c r="D40" s="52">
        <v>23</v>
      </c>
      <c r="E40" s="52">
        <v>8</v>
      </c>
      <c r="F40" s="52">
        <v>22</v>
      </c>
      <c r="G40" s="52">
        <v>8</v>
      </c>
      <c r="H40" s="52">
        <v>21</v>
      </c>
      <c r="I40" s="52">
        <v>8</v>
      </c>
      <c r="J40" s="52">
        <v>5</v>
      </c>
      <c r="K40" s="52">
        <v>16</v>
      </c>
      <c r="L40" s="52">
        <v>9</v>
      </c>
      <c r="M40" s="52"/>
      <c r="N40" s="53">
        <v>9</v>
      </c>
      <c r="O40" s="54">
        <f t="shared" si="2"/>
        <v>145</v>
      </c>
      <c r="P40" s="52">
        <v>4</v>
      </c>
      <c r="Q40" s="52">
        <v>10</v>
      </c>
      <c r="R40" s="53">
        <v>4</v>
      </c>
      <c r="S40" s="52">
        <v>9</v>
      </c>
      <c r="T40" s="52">
        <v>6</v>
      </c>
      <c r="U40" s="52">
        <v>7</v>
      </c>
      <c r="V40" s="52">
        <v>6</v>
      </c>
      <c r="W40" s="52">
        <v>4</v>
      </c>
      <c r="X40" s="52">
        <v>12</v>
      </c>
      <c r="Y40" s="52">
        <v>5</v>
      </c>
      <c r="Z40" s="53"/>
      <c r="AA40" s="52">
        <v>7</v>
      </c>
      <c r="AB40" s="54">
        <f t="shared" si="3"/>
        <v>74</v>
      </c>
      <c r="AC40" s="68">
        <f t="shared" si="0"/>
        <v>51.03448275862069</v>
      </c>
      <c r="AD40" s="52">
        <f t="shared" si="5"/>
        <v>25</v>
      </c>
      <c r="AE40" s="52">
        <f t="shared" si="5"/>
        <v>43.478260869565219</v>
      </c>
      <c r="AF40" s="52">
        <f t="shared" si="5"/>
        <v>50</v>
      </c>
      <c r="AG40" s="52">
        <f t="shared" si="4"/>
        <v>40.909090909090914</v>
      </c>
      <c r="AH40" s="52">
        <f t="shared" si="4"/>
        <v>75</v>
      </c>
      <c r="AI40" s="52">
        <f t="shared" si="4"/>
        <v>33.333333333333329</v>
      </c>
      <c r="AJ40" s="52">
        <f t="shared" si="4"/>
        <v>75</v>
      </c>
      <c r="AK40" s="52">
        <f t="shared" si="4"/>
        <v>80</v>
      </c>
      <c r="AL40" s="52">
        <f t="shared" si="4"/>
        <v>75</v>
      </c>
      <c r="AM40" s="52">
        <f t="shared" si="4"/>
        <v>55.555555555555557</v>
      </c>
      <c r="AN40" s="52" t="e">
        <f t="shared" si="4"/>
        <v>#DIV/0!</v>
      </c>
      <c r="AO40" s="52">
        <f t="shared" si="4"/>
        <v>77.777777777777786</v>
      </c>
    </row>
    <row r="41" spans="1:41">
      <c r="A41" s="66">
        <v>1037</v>
      </c>
      <c r="B41" s="67" t="s">
        <v>250</v>
      </c>
      <c r="C41" s="52">
        <v>16</v>
      </c>
      <c r="D41" s="52">
        <v>23</v>
      </c>
      <c r="E41" s="52">
        <v>8</v>
      </c>
      <c r="F41" s="52">
        <v>22</v>
      </c>
      <c r="G41" s="52">
        <v>8</v>
      </c>
      <c r="H41" s="52">
        <v>21</v>
      </c>
      <c r="I41" s="52">
        <v>8</v>
      </c>
      <c r="J41" s="52">
        <v>5</v>
      </c>
      <c r="K41" s="52">
        <v>16</v>
      </c>
      <c r="L41" s="52">
        <v>9</v>
      </c>
      <c r="M41" s="52"/>
      <c r="N41" s="53">
        <v>9</v>
      </c>
      <c r="O41" s="54">
        <f t="shared" si="2"/>
        <v>145</v>
      </c>
      <c r="P41" s="52">
        <v>16</v>
      </c>
      <c r="Q41" s="52">
        <v>17</v>
      </c>
      <c r="R41" s="53">
        <v>8</v>
      </c>
      <c r="S41" s="52">
        <v>18</v>
      </c>
      <c r="T41" s="52">
        <v>4</v>
      </c>
      <c r="U41" s="52">
        <v>16</v>
      </c>
      <c r="V41" s="52">
        <v>6</v>
      </c>
      <c r="W41" s="52">
        <v>4</v>
      </c>
      <c r="X41" s="52">
        <v>16</v>
      </c>
      <c r="Y41" s="52">
        <v>7</v>
      </c>
      <c r="Z41" s="53"/>
      <c r="AA41" s="52">
        <v>6</v>
      </c>
      <c r="AB41" s="54">
        <f t="shared" si="3"/>
        <v>118</v>
      </c>
      <c r="AC41" s="68">
        <f t="shared" si="0"/>
        <v>81.379310344827587</v>
      </c>
      <c r="AD41" s="52">
        <f t="shared" si="5"/>
        <v>100</v>
      </c>
      <c r="AE41" s="52">
        <f t="shared" si="5"/>
        <v>73.91304347826086</v>
      </c>
      <c r="AF41" s="52">
        <f t="shared" si="5"/>
        <v>100</v>
      </c>
      <c r="AG41" s="52">
        <f t="shared" si="4"/>
        <v>81.818181818181827</v>
      </c>
      <c r="AH41" s="52">
        <f t="shared" si="4"/>
        <v>50</v>
      </c>
      <c r="AI41" s="52">
        <f t="shared" si="4"/>
        <v>76.19047619047619</v>
      </c>
      <c r="AJ41" s="52">
        <f t="shared" si="4"/>
        <v>75</v>
      </c>
      <c r="AK41" s="52">
        <f t="shared" si="4"/>
        <v>80</v>
      </c>
      <c r="AL41" s="52">
        <f t="shared" si="4"/>
        <v>100</v>
      </c>
      <c r="AM41" s="52">
        <f t="shared" si="4"/>
        <v>77.777777777777786</v>
      </c>
      <c r="AN41" s="52" t="e">
        <f t="shared" si="4"/>
        <v>#DIV/0!</v>
      </c>
      <c r="AO41" s="52">
        <f t="shared" si="4"/>
        <v>66.666666666666657</v>
      </c>
    </row>
    <row r="42" spans="1:41" s="74" customFormat="1">
      <c r="A42" s="66">
        <v>1038</v>
      </c>
      <c r="B42" s="73" t="s">
        <v>251</v>
      </c>
      <c r="C42" s="52">
        <v>16</v>
      </c>
      <c r="D42" s="52">
        <v>23</v>
      </c>
      <c r="E42" s="52">
        <v>8</v>
      </c>
      <c r="F42" s="52">
        <v>22</v>
      </c>
      <c r="G42" s="52">
        <v>8</v>
      </c>
      <c r="H42" s="52">
        <v>21</v>
      </c>
      <c r="I42" s="52">
        <v>8</v>
      </c>
      <c r="J42" s="52">
        <v>5</v>
      </c>
      <c r="K42" s="52">
        <v>16</v>
      </c>
      <c r="L42" s="52">
        <v>9</v>
      </c>
      <c r="M42" s="72"/>
      <c r="N42" s="53">
        <v>9</v>
      </c>
      <c r="O42" s="54">
        <f t="shared" si="2"/>
        <v>145</v>
      </c>
      <c r="P42" s="72">
        <v>4</v>
      </c>
      <c r="Q42" s="72">
        <v>9</v>
      </c>
      <c r="R42" s="72">
        <v>4</v>
      </c>
      <c r="S42" s="72">
        <v>9</v>
      </c>
      <c r="T42" s="72">
        <v>2</v>
      </c>
      <c r="U42" s="72">
        <v>7</v>
      </c>
      <c r="V42" s="72">
        <v>4</v>
      </c>
      <c r="W42" s="72">
        <v>3</v>
      </c>
      <c r="X42" s="72">
        <v>12</v>
      </c>
      <c r="Y42" s="72">
        <v>4</v>
      </c>
      <c r="Z42" s="72"/>
      <c r="AA42" s="72">
        <v>5</v>
      </c>
      <c r="AB42" s="54">
        <f t="shared" si="3"/>
        <v>63</v>
      </c>
      <c r="AC42" s="68">
        <f t="shared" si="0"/>
        <v>43.448275862068961</v>
      </c>
      <c r="AD42" s="52">
        <f t="shared" si="5"/>
        <v>25</v>
      </c>
      <c r="AE42" s="52">
        <f t="shared" si="5"/>
        <v>39.130434782608695</v>
      </c>
      <c r="AF42" s="52">
        <f t="shared" si="5"/>
        <v>50</v>
      </c>
      <c r="AG42" s="52">
        <f t="shared" si="4"/>
        <v>40.909090909090914</v>
      </c>
      <c r="AH42" s="52">
        <f t="shared" si="4"/>
        <v>25</v>
      </c>
      <c r="AI42" s="52">
        <f t="shared" si="4"/>
        <v>33.333333333333329</v>
      </c>
      <c r="AJ42" s="52">
        <f t="shared" si="4"/>
        <v>50</v>
      </c>
      <c r="AK42" s="52">
        <f t="shared" si="4"/>
        <v>60</v>
      </c>
      <c r="AL42" s="52">
        <f t="shared" si="4"/>
        <v>75</v>
      </c>
      <c r="AM42" s="52">
        <f t="shared" si="4"/>
        <v>44.444444444444443</v>
      </c>
      <c r="AN42" s="52" t="e">
        <f t="shared" si="4"/>
        <v>#DIV/0!</v>
      </c>
      <c r="AO42" s="52">
        <f t="shared" si="4"/>
        <v>55.555555555555557</v>
      </c>
    </row>
    <row r="43" spans="1:41">
      <c r="A43" s="66">
        <v>1039</v>
      </c>
      <c r="B43" s="69" t="s">
        <v>252</v>
      </c>
      <c r="C43" s="52">
        <v>16</v>
      </c>
      <c r="D43" s="52">
        <v>23</v>
      </c>
      <c r="E43" s="52">
        <v>8</v>
      </c>
      <c r="F43" s="52">
        <v>22</v>
      </c>
      <c r="G43" s="52">
        <v>8</v>
      </c>
      <c r="H43" s="52">
        <v>21</v>
      </c>
      <c r="I43" s="52">
        <v>8</v>
      </c>
      <c r="J43" s="52">
        <v>5</v>
      </c>
      <c r="K43" s="52">
        <v>16</v>
      </c>
      <c r="L43" s="52">
        <v>9</v>
      </c>
      <c r="M43" s="52"/>
      <c r="N43" s="53">
        <v>9</v>
      </c>
      <c r="O43" s="54">
        <f t="shared" si="2"/>
        <v>145</v>
      </c>
      <c r="P43" s="52">
        <v>16</v>
      </c>
      <c r="Q43" s="52">
        <v>18</v>
      </c>
      <c r="R43" s="53">
        <v>8</v>
      </c>
      <c r="S43" s="52">
        <v>19</v>
      </c>
      <c r="T43" s="52">
        <v>6</v>
      </c>
      <c r="U43" s="52">
        <v>16</v>
      </c>
      <c r="V43" s="52">
        <v>6</v>
      </c>
      <c r="W43" s="52">
        <v>4</v>
      </c>
      <c r="X43" s="52">
        <v>16</v>
      </c>
      <c r="Y43" s="52">
        <v>8</v>
      </c>
      <c r="Z43" s="53"/>
      <c r="AA43" s="52">
        <v>9</v>
      </c>
      <c r="AB43" s="54">
        <f t="shared" si="3"/>
        <v>126</v>
      </c>
      <c r="AC43" s="68">
        <f t="shared" si="0"/>
        <v>86.896551724137922</v>
      </c>
      <c r="AD43" s="52">
        <f t="shared" si="5"/>
        <v>100</v>
      </c>
      <c r="AE43" s="52">
        <f t="shared" si="5"/>
        <v>78.260869565217391</v>
      </c>
      <c r="AF43" s="52">
        <f t="shared" si="5"/>
        <v>100</v>
      </c>
      <c r="AG43" s="52">
        <f t="shared" si="4"/>
        <v>86.36363636363636</v>
      </c>
      <c r="AH43" s="52">
        <f t="shared" si="4"/>
        <v>75</v>
      </c>
      <c r="AI43" s="52">
        <f t="shared" si="4"/>
        <v>76.19047619047619</v>
      </c>
      <c r="AJ43" s="52">
        <f t="shared" si="4"/>
        <v>75</v>
      </c>
      <c r="AK43" s="52">
        <f t="shared" si="4"/>
        <v>80</v>
      </c>
      <c r="AL43" s="52">
        <f t="shared" si="4"/>
        <v>100</v>
      </c>
      <c r="AM43" s="52">
        <f t="shared" si="4"/>
        <v>88.888888888888886</v>
      </c>
      <c r="AN43" s="52" t="e">
        <f t="shared" si="4"/>
        <v>#DIV/0!</v>
      </c>
      <c r="AO43" s="52">
        <f t="shared" si="4"/>
        <v>100</v>
      </c>
    </row>
    <row r="44" spans="1:41">
      <c r="A44" s="66">
        <v>1040</v>
      </c>
      <c r="B44" s="69" t="s">
        <v>253</v>
      </c>
      <c r="C44" s="52">
        <v>16</v>
      </c>
      <c r="D44" s="52">
        <v>23</v>
      </c>
      <c r="E44" s="52">
        <v>8</v>
      </c>
      <c r="F44" s="52">
        <v>22</v>
      </c>
      <c r="G44" s="52">
        <v>8</v>
      </c>
      <c r="H44" s="52">
        <v>21</v>
      </c>
      <c r="I44" s="52">
        <v>8</v>
      </c>
      <c r="J44" s="52">
        <v>5</v>
      </c>
      <c r="K44" s="52">
        <v>16</v>
      </c>
      <c r="L44" s="52">
        <v>9</v>
      </c>
      <c r="M44" s="52"/>
      <c r="N44" s="53">
        <v>9</v>
      </c>
      <c r="O44" s="54">
        <f t="shared" si="2"/>
        <v>145</v>
      </c>
      <c r="P44" s="52">
        <v>8</v>
      </c>
      <c r="Q44" s="52">
        <v>18</v>
      </c>
      <c r="R44" s="53">
        <v>4</v>
      </c>
      <c r="S44" s="52">
        <v>19</v>
      </c>
      <c r="T44" s="52">
        <v>6</v>
      </c>
      <c r="U44" s="52">
        <v>15</v>
      </c>
      <c r="V44" s="52">
        <v>6</v>
      </c>
      <c r="W44" s="52">
        <v>3</v>
      </c>
      <c r="X44" s="52">
        <v>8</v>
      </c>
      <c r="Y44" s="52">
        <v>6</v>
      </c>
      <c r="Z44" s="53"/>
      <c r="AA44" s="52">
        <v>3</v>
      </c>
      <c r="AB44" s="54">
        <f t="shared" si="3"/>
        <v>96</v>
      </c>
      <c r="AC44" s="68">
        <f t="shared" si="0"/>
        <v>66.206896551724142</v>
      </c>
      <c r="AD44" s="52">
        <f t="shared" si="5"/>
        <v>50</v>
      </c>
      <c r="AE44" s="52">
        <f t="shared" si="5"/>
        <v>78.260869565217391</v>
      </c>
      <c r="AF44" s="52">
        <f t="shared" si="5"/>
        <v>50</v>
      </c>
      <c r="AG44" s="52">
        <f t="shared" si="4"/>
        <v>86.36363636363636</v>
      </c>
      <c r="AH44" s="52">
        <f t="shared" si="4"/>
        <v>75</v>
      </c>
      <c r="AI44" s="52">
        <f t="shared" si="4"/>
        <v>71.428571428571431</v>
      </c>
      <c r="AJ44" s="52">
        <f t="shared" si="4"/>
        <v>75</v>
      </c>
      <c r="AK44" s="52">
        <f t="shared" si="4"/>
        <v>60</v>
      </c>
      <c r="AL44" s="52">
        <f t="shared" si="4"/>
        <v>50</v>
      </c>
      <c r="AM44" s="52">
        <f t="shared" si="4"/>
        <v>66.666666666666657</v>
      </c>
      <c r="AN44" s="52" t="e">
        <f t="shared" si="4"/>
        <v>#DIV/0!</v>
      </c>
      <c r="AO44" s="52">
        <f t="shared" si="4"/>
        <v>33.333333333333329</v>
      </c>
    </row>
    <row r="45" spans="1:41">
      <c r="A45" s="66">
        <v>1041</v>
      </c>
      <c r="B45" s="67" t="s">
        <v>254</v>
      </c>
      <c r="C45" s="52">
        <v>16</v>
      </c>
      <c r="D45" s="52">
        <v>23</v>
      </c>
      <c r="E45" s="52">
        <v>8</v>
      </c>
      <c r="F45" s="52">
        <v>22</v>
      </c>
      <c r="G45" s="52">
        <v>8</v>
      </c>
      <c r="H45" s="52">
        <v>21</v>
      </c>
      <c r="I45" s="52">
        <v>8</v>
      </c>
      <c r="J45" s="52">
        <v>5</v>
      </c>
      <c r="K45" s="52">
        <v>16</v>
      </c>
      <c r="L45" s="52">
        <v>9</v>
      </c>
      <c r="M45" s="52"/>
      <c r="N45" s="53">
        <v>9</v>
      </c>
      <c r="O45" s="54">
        <f t="shared" si="2"/>
        <v>145</v>
      </c>
      <c r="P45" s="52">
        <v>8</v>
      </c>
      <c r="Q45" s="52">
        <v>19</v>
      </c>
      <c r="R45" s="53">
        <v>8</v>
      </c>
      <c r="S45" s="52">
        <v>13</v>
      </c>
      <c r="T45" s="52">
        <v>6</v>
      </c>
      <c r="U45" s="52">
        <v>18</v>
      </c>
      <c r="V45" s="52">
        <v>6</v>
      </c>
      <c r="W45" s="52">
        <v>5</v>
      </c>
      <c r="X45" s="52">
        <v>16</v>
      </c>
      <c r="Y45" s="52">
        <v>6</v>
      </c>
      <c r="Z45" s="53"/>
      <c r="AA45" s="52">
        <v>8</v>
      </c>
      <c r="AB45" s="54">
        <f t="shared" si="3"/>
        <v>113</v>
      </c>
      <c r="AC45" s="68">
        <f t="shared" si="0"/>
        <v>77.931034482758619</v>
      </c>
      <c r="AD45" s="52">
        <f t="shared" si="5"/>
        <v>50</v>
      </c>
      <c r="AE45" s="52">
        <f t="shared" si="5"/>
        <v>82.608695652173907</v>
      </c>
      <c r="AF45" s="52">
        <f t="shared" si="5"/>
        <v>100</v>
      </c>
      <c r="AG45" s="52">
        <f t="shared" si="4"/>
        <v>59.090909090909093</v>
      </c>
      <c r="AH45" s="52">
        <f t="shared" si="4"/>
        <v>75</v>
      </c>
      <c r="AI45" s="52">
        <f t="shared" si="4"/>
        <v>85.714285714285708</v>
      </c>
      <c r="AJ45" s="52">
        <f t="shared" si="4"/>
        <v>75</v>
      </c>
      <c r="AK45" s="52">
        <f t="shared" si="4"/>
        <v>100</v>
      </c>
      <c r="AL45" s="52">
        <f t="shared" si="4"/>
        <v>100</v>
      </c>
      <c r="AM45" s="52">
        <f t="shared" si="4"/>
        <v>66.666666666666657</v>
      </c>
      <c r="AN45" s="52" t="e">
        <f t="shared" si="4"/>
        <v>#DIV/0!</v>
      </c>
      <c r="AO45" s="52">
        <f t="shared" si="4"/>
        <v>88.888888888888886</v>
      </c>
    </row>
    <row r="46" spans="1:41">
      <c r="A46" s="66">
        <v>1042</v>
      </c>
      <c r="B46" s="67" t="s">
        <v>255</v>
      </c>
      <c r="C46" s="52">
        <v>16</v>
      </c>
      <c r="D46" s="52">
        <v>23</v>
      </c>
      <c r="E46" s="52">
        <v>8</v>
      </c>
      <c r="F46" s="52">
        <v>22</v>
      </c>
      <c r="G46" s="52">
        <v>8</v>
      </c>
      <c r="H46" s="52">
        <v>21</v>
      </c>
      <c r="I46" s="52">
        <v>8</v>
      </c>
      <c r="J46" s="52">
        <v>5</v>
      </c>
      <c r="K46" s="52">
        <v>16</v>
      </c>
      <c r="L46" s="52">
        <v>9</v>
      </c>
      <c r="M46" s="52"/>
      <c r="N46" s="53">
        <v>9</v>
      </c>
      <c r="O46" s="54">
        <f t="shared" si="2"/>
        <v>145</v>
      </c>
      <c r="P46" s="52">
        <v>4</v>
      </c>
      <c r="Q46" s="52">
        <v>14</v>
      </c>
      <c r="R46" s="53">
        <v>4</v>
      </c>
      <c r="S46" s="52">
        <v>12</v>
      </c>
      <c r="T46" s="52">
        <v>6</v>
      </c>
      <c r="U46" s="52">
        <v>9</v>
      </c>
      <c r="V46" s="52">
        <v>6</v>
      </c>
      <c r="W46" s="52">
        <v>3</v>
      </c>
      <c r="X46" s="52">
        <v>8</v>
      </c>
      <c r="Y46" s="52">
        <v>3</v>
      </c>
      <c r="Z46" s="53"/>
      <c r="AA46" s="52">
        <v>7</v>
      </c>
      <c r="AB46" s="54">
        <f t="shared" si="3"/>
        <v>76</v>
      </c>
      <c r="AC46" s="68">
        <f t="shared" si="0"/>
        <v>52.413793103448278</v>
      </c>
      <c r="AD46" s="52">
        <f t="shared" si="5"/>
        <v>25</v>
      </c>
      <c r="AE46" s="52">
        <f t="shared" si="5"/>
        <v>60.869565217391312</v>
      </c>
      <c r="AF46" s="52">
        <f t="shared" si="5"/>
        <v>50</v>
      </c>
      <c r="AG46" s="52">
        <f t="shared" si="4"/>
        <v>54.54545454545454</v>
      </c>
      <c r="AH46" s="52">
        <f t="shared" si="4"/>
        <v>75</v>
      </c>
      <c r="AI46" s="52">
        <f t="shared" si="4"/>
        <v>42.857142857142854</v>
      </c>
      <c r="AJ46" s="52">
        <f t="shared" si="4"/>
        <v>75</v>
      </c>
      <c r="AK46" s="52">
        <f t="shared" si="4"/>
        <v>60</v>
      </c>
      <c r="AL46" s="52">
        <f t="shared" si="4"/>
        <v>50</v>
      </c>
      <c r="AM46" s="52">
        <f t="shared" si="4"/>
        <v>33.333333333333329</v>
      </c>
      <c r="AN46" s="52" t="e">
        <f t="shared" si="4"/>
        <v>#DIV/0!</v>
      </c>
      <c r="AO46" s="52">
        <f t="shared" si="4"/>
        <v>77.777777777777786</v>
      </c>
    </row>
    <row r="47" spans="1:41">
      <c r="A47" s="66">
        <v>1043</v>
      </c>
      <c r="B47" s="69" t="s">
        <v>256</v>
      </c>
      <c r="C47" s="52">
        <v>16</v>
      </c>
      <c r="D47" s="52">
        <v>23</v>
      </c>
      <c r="E47" s="52">
        <v>8</v>
      </c>
      <c r="F47" s="52">
        <v>22</v>
      </c>
      <c r="G47" s="52">
        <v>8</v>
      </c>
      <c r="H47" s="52">
        <v>21</v>
      </c>
      <c r="I47" s="52">
        <v>8</v>
      </c>
      <c r="J47" s="52">
        <v>5</v>
      </c>
      <c r="K47" s="52">
        <v>16</v>
      </c>
      <c r="L47" s="52">
        <v>9</v>
      </c>
      <c r="M47" s="52"/>
      <c r="N47" s="53">
        <v>9</v>
      </c>
      <c r="O47" s="54">
        <f t="shared" si="2"/>
        <v>145</v>
      </c>
      <c r="P47" s="52">
        <v>16</v>
      </c>
      <c r="Q47" s="52">
        <v>22</v>
      </c>
      <c r="R47" s="53">
        <v>8</v>
      </c>
      <c r="S47" s="52">
        <v>20</v>
      </c>
      <c r="T47" s="52">
        <v>8</v>
      </c>
      <c r="U47" s="52">
        <v>18</v>
      </c>
      <c r="V47" s="52">
        <v>8</v>
      </c>
      <c r="W47" s="52">
        <v>5</v>
      </c>
      <c r="X47" s="52">
        <v>16</v>
      </c>
      <c r="Y47" s="52">
        <v>9</v>
      </c>
      <c r="Z47" s="53"/>
      <c r="AA47" s="52">
        <v>9</v>
      </c>
      <c r="AB47" s="54">
        <f t="shared" si="3"/>
        <v>139</v>
      </c>
      <c r="AC47" s="68">
        <f t="shared" si="0"/>
        <v>95.862068965517238</v>
      </c>
      <c r="AD47" s="52">
        <f t="shared" si="5"/>
        <v>100</v>
      </c>
      <c r="AE47" s="52">
        <f t="shared" si="5"/>
        <v>95.652173913043484</v>
      </c>
      <c r="AF47" s="52">
        <f t="shared" si="5"/>
        <v>100</v>
      </c>
      <c r="AG47" s="52">
        <f t="shared" si="4"/>
        <v>90.909090909090907</v>
      </c>
      <c r="AH47" s="52">
        <f t="shared" si="4"/>
        <v>100</v>
      </c>
      <c r="AI47" s="52">
        <f t="shared" si="4"/>
        <v>85.714285714285708</v>
      </c>
      <c r="AJ47" s="52">
        <f t="shared" si="4"/>
        <v>100</v>
      </c>
      <c r="AK47" s="52">
        <f t="shared" si="4"/>
        <v>100</v>
      </c>
      <c r="AL47" s="52">
        <f t="shared" si="4"/>
        <v>100</v>
      </c>
      <c r="AM47" s="52">
        <f t="shared" si="4"/>
        <v>100</v>
      </c>
      <c r="AN47" s="52" t="e">
        <f t="shared" si="4"/>
        <v>#DIV/0!</v>
      </c>
      <c r="AO47" s="52">
        <f t="shared" si="4"/>
        <v>100</v>
      </c>
    </row>
    <row r="48" spans="1:41">
      <c r="A48" s="66">
        <v>1044</v>
      </c>
      <c r="B48" s="67" t="s">
        <v>257</v>
      </c>
      <c r="C48" s="52">
        <v>16</v>
      </c>
      <c r="D48" s="52">
        <v>23</v>
      </c>
      <c r="E48" s="52">
        <v>8</v>
      </c>
      <c r="F48" s="52">
        <v>22</v>
      </c>
      <c r="G48" s="52">
        <v>8</v>
      </c>
      <c r="H48" s="52">
        <v>21</v>
      </c>
      <c r="I48" s="52">
        <v>8</v>
      </c>
      <c r="J48" s="52">
        <v>5</v>
      </c>
      <c r="K48" s="52">
        <v>16</v>
      </c>
      <c r="L48" s="52">
        <v>9</v>
      </c>
      <c r="M48" s="52"/>
      <c r="N48" s="53">
        <v>9</v>
      </c>
      <c r="O48" s="54">
        <f t="shared" si="2"/>
        <v>145</v>
      </c>
      <c r="P48" s="52">
        <v>8</v>
      </c>
      <c r="Q48" s="52">
        <v>20</v>
      </c>
      <c r="R48" s="53">
        <v>8</v>
      </c>
      <c r="S48" s="52">
        <v>19</v>
      </c>
      <c r="T48" s="52">
        <v>6</v>
      </c>
      <c r="U48" s="52">
        <v>17</v>
      </c>
      <c r="V48" s="52">
        <v>6</v>
      </c>
      <c r="W48" s="52">
        <v>4</v>
      </c>
      <c r="X48" s="52">
        <v>16</v>
      </c>
      <c r="Y48" s="52">
        <v>5</v>
      </c>
      <c r="Z48" s="53"/>
      <c r="AA48" s="52">
        <v>7</v>
      </c>
      <c r="AB48" s="54">
        <f t="shared" si="3"/>
        <v>116</v>
      </c>
      <c r="AC48" s="68">
        <f t="shared" si="0"/>
        <v>80</v>
      </c>
      <c r="AD48" s="52">
        <f t="shared" si="5"/>
        <v>50</v>
      </c>
      <c r="AE48" s="52">
        <f t="shared" si="5"/>
        <v>86.956521739130437</v>
      </c>
      <c r="AF48" s="52">
        <f t="shared" si="5"/>
        <v>100</v>
      </c>
      <c r="AG48" s="52">
        <f t="shared" si="4"/>
        <v>86.36363636363636</v>
      </c>
      <c r="AH48" s="52">
        <f t="shared" si="4"/>
        <v>75</v>
      </c>
      <c r="AI48" s="52">
        <f t="shared" si="4"/>
        <v>80.952380952380949</v>
      </c>
      <c r="AJ48" s="52">
        <f t="shared" si="4"/>
        <v>75</v>
      </c>
      <c r="AK48" s="52">
        <f t="shared" si="4"/>
        <v>80</v>
      </c>
      <c r="AL48" s="52">
        <f t="shared" si="4"/>
        <v>100</v>
      </c>
      <c r="AM48" s="52">
        <f t="shared" si="4"/>
        <v>55.555555555555557</v>
      </c>
      <c r="AN48" s="52" t="e">
        <f t="shared" si="4"/>
        <v>#DIV/0!</v>
      </c>
      <c r="AO48" s="52">
        <f t="shared" si="4"/>
        <v>77.777777777777786</v>
      </c>
    </row>
    <row r="49" spans="1:41">
      <c r="A49" s="66">
        <v>1045</v>
      </c>
      <c r="B49" s="67" t="s">
        <v>258</v>
      </c>
      <c r="C49" s="52">
        <v>16</v>
      </c>
      <c r="D49" s="52">
        <v>23</v>
      </c>
      <c r="E49" s="52">
        <v>8</v>
      </c>
      <c r="F49" s="52">
        <v>22</v>
      </c>
      <c r="G49" s="52">
        <v>8</v>
      </c>
      <c r="H49" s="52">
        <v>21</v>
      </c>
      <c r="I49" s="52">
        <v>8</v>
      </c>
      <c r="J49" s="52">
        <v>5</v>
      </c>
      <c r="K49" s="52">
        <v>16</v>
      </c>
      <c r="L49" s="52">
        <v>9</v>
      </c>
      <c r="M49" s="52"/>
      <c r="N49" s="53">
        <v>9</v>
      </c>
      <c r="O49" s="54">
        <f t="shared" si="2"/>
        <v>145</v>
      </c>
      <c r="P49" s="52">
        <v>16</v>
      </c>
      <c r="Q49" s="52">
        <v>20</v>
      </c>
      <c r="R49" s="53">
        <v>8</v>
      </c>
      <c r="S49" s="52">
        <v>19</v>
      </c>
      <c r="T49" s="52">
        <v>8</v>
      </c>
      <c r="U49" s="52">
        <v>17</v>
      </c>
      <c r="V49" s="52">
        <v>8</v>
      </c>
      <c r="W49" s="52">
        <v>5</v>
      </c>
      <c r="X49" s="52">
        <v>16</v>
      </c>
      <c r="Y49" s="52">
        <v>9</v>
      </c>
      <c r="Z49" s="53"/>
      <c r="AA49" s="52">
        <v>8</v>
      </c>
      <c r="AB49" s="54">
        <f t="shared" si="3"/>
        <v>134</v>
      </c>
      <c r="AC49" s="68">
        <f t="shared" si="0"/>
        <v>92.41379310344827</v>
      </c>
      <c r="AD49" s="52">
        <f t="shared" si="5"/>
        <v>100</v>
      </c>
      <c r="AE49" s="52">
        <f t="shared" si="5"/>
        <v>86.956521739130437</v>
      </c>
      <c r="AF49" s="52">
        <f t="shared" si="5"/>
        <v>100</v>
      </c>
      <c r="AG49" s="52">
        <f t="shared" si="4"/>
        <v>86.36363636363636</v>
      </c>
      <c r="AH49" s="52">
        <f t="shared" si="4"/>
        <v>100</v>
      </c>
      <c r="AI49" s="52">
        <f t="shared" si="4"/>
        <v>80.952380952380949</v>
      </c>
      <c r="AJ49" s="52">
        <f t="shared" si="4"/>
        <v>100</v>
      </c>
      <c r="AK49" s="52">
        <f t="shared" si="4"/>
        <v>100</v>
      </c>
      <c r="AL49" s="52">
        <f t="shared" si="4"/>
        <v>100</v>
      </c>
      <c r="AM49" s="52">
        <f t="shared" si="4"/>
        <v>100</v>
      </c>
      <c r="AN49" s="52" t="e">
        <f t="shared" si="4"/>
        <v>#DIV/0!</v>
      </c>
      <c r="AO49" s="52">
        <f t="shared" si="4"/>
        <v>88.888888888888886</v>
      </c>
    </row>
    <row r="50" spans="1:41">
      <c r="A50" s="66">
        <v>1046</v>
      </c>
      <c r="B50" s="69" t="s">
        <v>259</v>
      </c>
      <c r="C50" s="52">
        <v>16</v>
      </c>
      <c r="D50" s="52">
        <v>23</v>
      </c>
      <c r="E50" s="52">
        <v>8</v>
      </c>
      <c r="F50" s="52">
        <v>22</v>
      </c>
      <c r="G50" s="52">
        <v>8</v>
      </c>
      <c r="H50" s="52">
        <v>21</v>
      </c>
      <c r="I50" s="52">
        <v>8</v>
      </c>
      <c r="J50" s="52">
        <v>5</v>
      </c>
      <c r="K50" s="52">
        <v>16</v>
      </c>
      <c r="L50" s="52">
        <v>9</v>
      </c>
      <c r="M50" s="52"/>
      <c r="N50" s="53">
        <v>9</v>
      </c>
      <c r="O50" s="54">
        <f t="shared" si="2"/>
        <v>145</v>
      </c>
      <c r="P50" s="53">
        <v>12</v>
      </c>
      <c r="Q50" s="52">
        <v>17</v>
      </c>
      <c r="R50" s="53">
        <v>8</v>
      </c>
      <c r="S50" s="53">
        <v>15</v>
      </c>
      <c r="T50" s="53">
        <v>4</v>
      </c>
      <c r="U50" s="53">
        <v>16</v>
      </c>
      <c r="V50" s="53">
        <v>6</v>
      </c>
      <c r="W50" s="53">
        <v>4</v>
      </c>
      <c r="X50" s="53">
        <v>16</v>
      </c>
      <c r="Y50" s="52">
        <v>7</v>
      </c>
      <c r="Z50" s="53"/>
      <c r="AA50" s="53">
        <v>7</v>
      </c>
      <c r="AB50" s="54">
        <f t="shared" si="3"/>
        <v>112</v>
      </c>
      <c r="AC50" s="68">
        <f t="shared" si="0"/>
        <v>77.241379310344826</v>
      </c>
      <c r="AD50" s="52">
        <f t="shared" si="5"/>
        <v>75</v>
      </c>
      <c r="AE50" s="52">
        <f t="shared" si="5"/>
        <v>73.91304347826086</v>
      </c>
      <c r="AF50" s="52">
        <f t="shared" si="5"/>
        <v>100</v>
      </c>
      <c r="AG50" s="52">
        <f t="shared" si="4"/>
        <v>68.181818181818173</v>
      </c>
      <c r="AH50" s="52">
        <f t="shared" si="4"/>
        <v>50</v>
      </c>
      <c r="AI50" s="52">
        <f t="shared" si="4"/>
        <v>76.19047619047619</v>
      </c>
      <c r="AJ50" s="52">
        <f t="shared" si="4"/>
        <v>75</v>
      </c>
      <c r="AK50" s="52">
        <f t="shared" si="4"/>
        <v>80</v>
      </c>
      <c r="AL50" s="52">
        <f t="shared" si="4"/>
        <v>100</v>
      </c>
      <c r="AM50" s="52">
        <f t="shared" si="4"/>
        <v>77.777777777777786</v>
      </c>
      <c r="AN50" s="52" t="e">
        <f t="shared" si="4"/>
        <v>#DIV/0!</v>
      </c>
      <c r="AO50" s="52">
        <f t="shared" si="4"/>
        <v>77.777777777777786</v>
      </c>
    </row>
    <row r="51" spans="1:41">
      <c r="A51" s="66">
        <v>1047</v>
      </c>
      <c r="B51" s="67" t="s">
        <v>260</v>
      </c>
      <c r="C51" s="52">
        <v>16</v>
      </c>
      <c r="D51" s="52">
        <v>23</v>
      </c>
      <c r="E51" s="52">
        <v>8</v>
      </c>
      <c r="F51" s="52">
        <v>22</v>
      </c>
      <c r="G51" s="52">
        <v>8</v>
      </c>
      <c r="H51" s="52">
        <v>21</v>
      </c>
      <c r="I51" s="52">
        <v>8</v>
      </c>
      <c r="J51" s="52">
        <v>5</v>
      </c>
      <c r="K51" s="52">
        <v>16</v>
      </c>
      <c r="L51" s="52">
        <v>9</v>
      </c>
      <c r="M51" s="52"/>
      <c r="N51" s="53">
        <v>9</v>
      </c>
      <c r="O51" s="54">
        <f t="shared" si="2"/>
        <v>145</v>
      </c>
      <c r="P51" s="53">
        <v>12</v>
      </c>
      <c r="Q51" s="52">
        <v>10</v>
      </c>
      <c r="R51" s="53">
        <v>8</v>
      </c>
      <c r="S51" s="53">
        <v>7</v>
      </c>
      <c r="T51" s="53">
        <v>6</v>
      </c>
      <c r="U51" s="53">
        <v>11</v>
      </c>
      <c r="V51" s="53">
        <v>4</v>
      </c>
      <c r="W51" s="53">
        <v>2</v>
      </c>
      <c r="X51" s="53">
        <v>12</v>
      </c>
      <c r="Y51" s="52">
        <v>5</v>
      </c>
      <c r="Z51" s="53"/>
      <c r="AA51" s="53">
        <v>3</v>
      </c>
      <c r="AB51" s="54">
        <f t="shared" si="3"/>
        <v>80</v>
      </c>
      <c r="AC51" s="68">
        <f t="shared" si="0"/>
        <v>55.172413793103445</v>
      </c>
      <c r="AD51" s="52">
        <f t="shared" si="5"/>
        <v>75</v>
      </c>
      <c r="AE51" s="52">
        <f t="shared" si="5"/>
        <v>43.478260869565219</v>
      </c>
      <c r="AF51" s="52">
        <f t="shared" si="5"/>
        <v>100</v>
      </c>
      <c r="AG51" s="52">
        <f t="shared" si="4"/>
        <v>31.818181818181817</v>
      </c>
      <c r="AH51" s="52">
        <f t="shared" si="4"/>
        <v>75</v>
      </c>
      <c r="AI51" s="52">
        <f t="shared" si="4"/>
        <v>52.380952380952387</v>
      </c>
      <c r="AJ51" s="52">
        <f t="shared" si="4"/>
        <v>50</v>
      </c>
      <c r="AK51" s="52">
        <f t="shared" si="4"/>
        <v>40</v>
      </c>
      <c r="AL51" s="52">
        <f t="shared" si="4"/>
        <v>75</v>
      </c>
      <c r="AM51" s="52">
        <f t="shared" si="4"/>
        <v>55.555555555555557</v>
      </c>
      <c r="AN51" s="52" t="e">
        <f t="shared" si="4"/>
        <v>#DIV/0!</v>
      </c>
      <c r="AO51" s="52">
        <f t="shared" si="4"/>
        <v>33.333333333333329</v>
      </c>
    </row>
    <row r="52" spans="1:41">
      <c r="A52" s="66">
        <v>1048</v>
      </c>
      <c r="B52" s="67" t="s">
        <v>261</v>
      </c>
      <c r="C52" s="52">
        <v>16</v>
      </c>
      <c r="D52" s="52">
        <v>23</v>
      </c>
      <c r="E52" s="52">
        <v>8</v>
      </c>
      <c r="F52" s="52">
        <v>22</v>
      </c>
      <c r="G52" s="52">
        <v>8</v>
      </c>
      <c r="H52" s="52">
        <v>21</v>
      </c>
      <c r="I52" s="52">
        <v>8</v>
      </c>
      <c r="J52" s="52">
        <v>5</v>
      </c>
      <c r="K52" s="52">
        <v>16</v>
      </c>
      <c r="L52" s="52">
        <v>9</v>
      </c>
      <c r="M52" s="52"/>
      <c r="N52" s="53">
        <v>9</v>
      </c>
      <c r="O52" s="54">
        <f t="shared" si="2"/>
        <v>145</v>
      </c>
      <c r="P52" s="53">
        <v>16</v>
      </c>
      <c r="Q52" s="52">
        <v>23</v>
      </c>
      <c r="R52" s="53">
        <v>8</v>
      </c>
      <c r="S52" s="63">
        <v>22</v>
      </c>
      <c r="T52" s="53">
        <v>8</v>
      </c>
      <c r="U52" s="53">
        <v>21</v>
      </c>
      <c r="V52" s="53">
        <v>8</v>
      </c>
      <c r="W52" s="53">
        <v>5</v>
      </c>
      <c r="X52" s="53">
        <v>16</v>
      </c>
      <c r="Y52" s="52">
        <v>9</v>
      </c>
      <c r="Z52" s="53"/>
      <c r="AA52" s="53">
        <v>9</v>
      </c>
      <c r="AB52" s="54">
        <f t="shared" si="3"/>
        <v>145</v>
      </c>
      <c r="AC52" s="68">
        <f t="shared" si="0"/>
        <v>100</v>
      </c>
      <c r="AD52" s="52">
        <f t="shared" si="5"/>
        <v>100</v>
      </c>
      <c r="AE52" s="52">
        <f t="shared" si="5"/>
        <v>100</v>
      </c>
      <c r="AF52" s="52">
        <f t="shared" si="5"/>
        <v>100</v>
      </c>
      <c r="AG52" s="52">
        <f t="shared" si="4"/>
        <v>100</v>
      </c>
      <c r="AH52" s="52">
        <f t="shared" si="4"/>
        <v>100</v>
      </c>
      <c r="AI52" s="52">
        <f t="shared" si="4"/>
        <v>100</v>
      </c>
      <c r="AJ52" s="52">
        <f t="shared" si="4"/>
        <v>100</v>
      </c>
      <c r="AK52" s="52">
        <f t="shared" si="4"/>
        <v>100</v>
      </c>
      <c r="AL52" s="52">
        <f t="shared" si="4"/>
        <v>100</v>
      </c>
      <c r="AM52" s="52">
        <f t="shared" si="4"/>
        <v>100</v>
      </c>
      <c r="AN52" s="52" t="e">
        <f t="shared" si="4"/>
        <v>#DIV/0!</v>
      </c>
      <c r="AO52" s="52">
        <f t="shared" si="4"/>
        <v>100</v>
      </c>
    </row>
    <row r="53" spans="1:41" s="74" customFormat="1">
      <c r="A53" s="66">
        <v>1049</v>
      </c>
      <c r="B53" s="75" t="s">
        <v>262</v>
      </c>
      <c r="C53" s="52">
        <v>16</v>
      </c>
      <c r="D53" s="52">
        <v>23</v>
      </c>
      <c r="E53" s="52">
        <v>8</v>
      </c>
      <c r="F53" s="52">
        <v>22</v>
      </c>
      <c r="G53" s="52">
        <v>8</v>
      </c>
      <c r="H53" s="52">
        <v>21</v>
      </c>
      <c r="I53" s="52">
        <v>8</v>
      </c>
      <c r="J53" s="52">
        <v>5</v>
      </c>
      <c r="K53" s="52">
        <v>16</v>
      </c>
      <c r="L53" s="52">
        <v>9</v>
      </c>
      <c r="M53" s="72"/>
      <c r="N53" s="53">
        <v>9</v>
      </c>
      <c r="O53" s="54">
        <f t="shared" si="2"/>
        <v>145</v>
      </c>
      <c r="P53" s="72">
        <v>0</v>
      </c>
      <c r="Q53" s="72">
        <v>8</v>
      </c>
      <c r="R53" s="72">
        <v>8</v>
      </c>
      <c r="S53" s="53">
        <v>11</v>
      </c>
      <c r="T53" s="72">
        <v>4</v>
      </c>
      <c r="U53" s="72">
        <v>9</v>
      </c>
      <c r="V53" s="72">
        <v>4</v>
      </c>
      <c r="W53" s="72">
        <v>4</v>
      </c>
      <c r="X53" s="72">
        <v>4</v>
      </c>
      <c r="Y53" s="72">
        <v>6</v>
      </c>
      <c r="Z53" s="72"/>
      <c r="AA53" s="72">
        <v>6</v>
      </c>
      <c r="AB53" s="54">
        <f t="shared" si="3"/>
        <v>64</v>
      </c>
      <c r="AC53" s="68">
        <f t="shared" si="0"/>
        <v>44.137931034482762</v>
      </c>
      <c r="AD53" s="52">
        <f t="shared" si="5"/>
        <v>0</v>
      </c>
      <c r="AE53" s="52">
        <f t="shared" si="5"/>
        <v>34.782608695652172</v>
      </c>
      <c r="AF53" s="52">
        <f t="shared" si="5"/>
        <v>100</v>
      </c>
      <c r="AG53" s="52">
        <f t="shared" si="4"/>
        <v>50</v>
      </c>
      <c r="AH53" s="52">
        <f t="shared" si="4"/>
        <v>50</v>
      </c>
      <c r="AI53" s="52">
        <f t="shared" si="4"/>
        <v>42.857142857142854</v>
      </c>
      <c r="AJ53" s="52">
        <f t="shared" si="4"/>
        <v>50</v>
      </c>
      <c r="AK53" s="52">
        <f t="shared" si="4"/>
        <v>80</v>
      </c>
      <c r="AL53" s="52">
        <f t="shared" si="4"/>
        <v>25</v>
      </c>
      <c r="AM53" s="52">
        <f t="shared" si="4"/>
        <v>66.666666666666657</v>
      </c>
      <c r="AN53" s="52" t="e">
        <f t="shared" si="4"/>
        <v>#DIV/0!</v>
      </c>
      <c r="AO53" s="52">
        <f t="shared" si="4"/>
        <v>66.666666666666657</v>
      </c>
    </row>
    <row r="54" spans="1:41">
      <c r="A54" s="66">
        <v>1050</v>
      </c>
      <c r="B54" s="69" t="s">
        <v>263</v>
      </c>
      <c r="C54" s="52">
        <v>16</v>
      </c>
      <c r="D54" s="52">
        <v>23</v>
      </c>
      <c r="E54" s="52">
        <v>8</v>
      </c>
      <c r="F54" s="52">
        <v>22</v>
      </c>
      <c r="G54" s="52">
        <v>8</v>
      </c>
      <c r="H54" s="52">
        <v>21</v>
      </c>
      <c r="I54" s="52">
        <v>8</v>
      </c>
      <c r="J54" s="52">
        <v>5</v>
      </c>
      <c r="K54" s="52">
        <v>16</v>
      </c>
      <c r="L54" s="52">
        <v>9</v>
      </c>
      <c r="M54" s="52"/>
      <c r="N54" s="53">
        <v>9</v>
      </c>
      <c r="O54" s="54">
        <f t="shared" si="2"/>
        <v>145</v>
      </c>
      <c r="P54" s="53">
        <v>12</v>
      </c>
      <c r="Q54" s="52">
        <v>18</v>
      </c>
      <c r="R54" s="53">
        <v>8</v>
      </c>
      <c r="S54" s="72">
        <v>17</v>
      </c>
      <c r="T54" s="53">
        <v>0</v>
      </c>
      <c r="U54" s="53">
        <v>17</v>
      </c>
      <c r="V54" s="53">
        <v>4</v>
      </c>
      <c r="W54" s="53">
        <v>4</v>
      </c>
      <c r="X54" s="53">
        <v>16</v>
      </c>
      <c r="Y54" s="52">
        <v>7</v>
      </c>
      <c r="Z54" s="53"/>
      <c r="AA54" s="53">
        <v>6</v>
      </c>
      <c r="AB54" s="54">
        <f t="shared" si="3"/>
        <v>109</v>
      </c>
      <c r="AC54" s="68">
        <f t="shared" si="0"/>
        <v>75.172413793103445</v>
      </c>
      <c r="AD54" s="52">
        <f t="shared" si="5"/>
        <v>75</v>
      </c>
      <c r="AE54" s="52">
        <f t="shared" si="5"/>
        <v>78.260869565217391</v>
      </c>
      <c r="AF54" s="52">
        <f t="shared" si="5"/>
        <v>100</v>
      </c>
      <c r="AG54" s="52">
        <f t="shared" si="4"/>
        <v>77.272727272727266</v>
      </c>
      <c r="AH54" s="52">
        <f t="shared" si="4"/>
        <v>0</v>
      </c>
      <c r="AI54" s="52">
        <f t="shared" si="4"/>
        <v>80.952380952380949</v>
      </c>
      <c r="AJ54" s="52">
        <f t="shared" ref="AJ54:AO85" si="6">SUM(V54/I54*100)</f>
        <v>50</v>
      </c>
      <c r="AK54" s="52">
        <f t="shared" si="6"/>
        <v>80</v>
      </c>
      <c r="AL54" s="52">
        <f t="shared" si="6"/>
        <v>100</v>
      </c>
      <c r="AM54" s="52">
        <f t="shared" si="6"/>
        <v>77.777777777777786</v>
      </c>
      <c r="AN54" s="52" t="e">
        <f t="shared" si="6"/>
        <v>#DIV/0!</v>
      </c>
      <c r="AO54" s="52">
        <f t="shared" si="6"/>
        <v>66.666666666666657</v>
      </c>
    </row>
    <row r="55" spans="1:41">
      <c r="A55" s="66">
        <v>1051</v>
      </c>
      <c r="B55" s="67" t="s">
        <v>264</v>
      </c>
      <c r="C55" s="52">
        <v>16</v>
      </c>
      <c r="D55" s="52">
        <v>23</v>
      </c>
      <c r="E55" s="52">
        <v>8</v>
      </c>
      <c r="F55" s="52">
        <v>22</v>
      </c>
      <c r="G55" s="52">
        <v>8</v>
      </c>
      <c r="H55" s="52">
        <v>21</v>
      </c>
      <c r="I55" s="52">
        <v>8</v>
      </c>
      <c r="J55" s="52">
        <v>5</v>
      </c>
      <c r="K55" s="52">
        <v>16</v>
      </c>
      <c r="L55" s="52">
        <v>9</v>
      </c>
      <c r="M55" s="52"/>
      <c r="N55" s="53">
        <v>9</v>
      </c>
      <c r="O55" s="54">
        <f t="shared" si="2"/>
        <v>145</v>
      </c>
      <c r="P55" s="53">
        <v>16</v>
      </c>
      <c r="Q55" s="52">
        <v>23</v>
      </c>
      <c r="R55" s="53">
        <v>8</v>
      </c>
      <c r="S55" s="53">
        <v>21</v>
      </c>
      <c r="T55" s="53">
        <v>6</v>
      </c>
      <c r="U55" s="53">
        <v>20</v>
      </c>
      <c r="V55" s="53">
        <v>6</v>
      </c>
      <c r="W55" s="53">
        <v>4</v>
      </c>
      <c r="X55" s="53">
        <v>12</v>
      </c>
      <c r="Y55" s="52">
        <v>8</v>
      </c>
      <c r="Z55" s="53"/>
      <c r="AA55" s="53">
        <v>8</v>
      </c>
      <c r="AB55" s="54">
        <f t="shared" si="3"/>
        <v>132</v>
      </c>
      <c r="AC55" s="68">
        <f t="shared" si="0"/>
        <v>91.034482758620697</v>
      </c>
      <c r="AD55" s="52">
        <f t="shared" si="5"/>
        <v>100</v>
      </c>
      <c r="AE55" s="52">
        <f t="shared" si="5"/>
        <v>100</v>
      </c>
      <c r="AF55" s="52">
        <f t="shared" si="5"/>
        <v>100</v>
      </c>
      <c r="AG55" s="52">
        <f t="shared" si="5"/>
        <v>95.454545454545453</v>
      </c>
      <c r="AH55" s="52">
        <f t="shared" si="5"/>
        <v>75</v>
      </c>
      <c r="AI55" s="52">
        <f t="shared" si="5"/>
        <v>95.238095238095227</v>
      </c>
      <c r="AJ55" s="52">
        <f t="shared" si="6"/>
        <v>75</v>
      </c>
      <c r="AK55" s="52">
        <f t="shared" si="6"/>
        <v>80</v>
      </c>
      <c r="AL55" s="52">
        <f t="shared" si="6"/>
        <v>75</v>
      </c>
      <c r="AM55" s="52">
        <f t="shared" si="6"/>
        <v>88.888888888888886</v>
      </c>
      <c r="AN55" s="52" t="e">
        <f t="shared" si="6"/>
        <v>#DIV/0!</v>
      </c>
      <c r="AO55" s="52">
        <f t="shared" si="6"/>
        <v>88.888888888888886</v>
      </c>
    </row>
    <row r="56" spans="1:41">
      <c r="A56" s="66">
        <v>1052</v>
      </c>
      <c r="B56" s="69" t="s">
        <v>265</v>
      </c>
      <c r="C56" s="52">
        <v>16</v>
      </c>
      <c r="D56" s="52">
        <v>23</v>
      </c>
      <c r="E56" s="52">
        <v>8</v>
      </c>
      <c r="F56" s="52">
        <v>22</v>
      </c>
      <c r="G56" s="52">
        <v>8</v>
      </c>
      <c r="H56" s="52">
        <v>21</v>
      </c>
      <c r="I56" s="52">
        <v>8</v>
      </c>
      <c r="J56" s="52">
        <v>5</v>
      </c>
      <c r="K56" s="52">
        <v>16</v>
      </c>
      <c r="L56" s="52">
        <v>9</v>
      </c>
      <c r="M56" s="52"/>
      <c r="N56" s="53">
        <v>9</v>
      </c>
      <c r="O56" s="54">
        <f t="shared" si="2"/>
        <v>145</v>
      </c>
      <c r="P56" s="53">
        <v>16</v>
      </c>
      <c r="Q56" s="52">
        <v>22</v>
      </c>
      <c r="R56" s="53">
        <v>8</v>
      </c>
      <c r="S56" s="53">
        <v>20</v>
      </c>
      <c r="T56" s="53">
        <v>8</v>
      </c>
      <c r="U56" s="53">
        <v>19</v>
      </c>
      <c r="V56" s="53">
        <v>8</v>
      </c>
      <c r="W56" s="53">
        <v>5</v>
      </c>
      <c r="X56" s="53">
        <v>16</v>
      </c>
      <c r="Y56" s="52">
        <v>9</v>
      </c>
      <c r="Z56" s="53"/>
      <c r="AA56" s="53">
        <v>9</v>
      </c>
      <c r="AB56" s="54">
        <f t="shared" si="3"/>
        <v>140</v>
      </c>
      <c r="AC56" s="68">
        <f t="shared" si="0"/>
        <v>96.551724137931032</v>
      </c>
      <c r="AD56" s="52">
        <f t="shared" si="5"/>
        <v>100</v>
      </c>
      <c r="AE56" s="52">
        <f t="shared" si="5"/>
        <v>95.652173913043484</v>
      </c>
      <c r="AF56" s="52">
        <f t="shared" si="5"/>
        <v>100</v>
      </c>
      <c r="AG56" s="52">
        <f t="shared" si="5"/>
        <v>90.909090909090907</v>
      </c>
      <c r="AH56" s="52">
        <f t="shared" si="5"/>
        <v>100</v>
      </c>
      <c r="AI56" s="52">
        <f t="shared" si="5"/>
        <v>90.476190476190482</v>
      </c>
      <c r="AJ56" s="52">
        <f t="shared" si="6"/>
        <v>100</v>
      </c>
      <c r="AK56" s="52">
        <f t="shared" si="6"/>
        <v>100</v>
      </c>
      <c r="AL56" s="52">
        <f t="shared" si="6"/>
        <v>100</v>
      </c>
      <c r="AM56" s="52">
        <f t="shared" si="6"/>
        <v>100</v>
      </c>
      <c r="AN56" s="52" t="e">
        <f t="shared" si="6"/>
        <v>#DIV/0!</v>
      </c>
      <c r="AO56" s="52">
        <f t="shared" si="6"/>
        <v>100</v>
      </c>
    </row>
    <row r="57" spans="1:41">
      <c r="A57" s="66">
        <v>1053</v>
      </c>
      <c r="B57" s="69" t="s">
        <v>266</v>
      </c>
      <c r="C57" s="52">
        <v>16</v>
      </c>
      <c r="D57" s="52">
        <v>23</v>
      </c>
      <c r="E57" s="52">
        <v>8</v>
      </c>
      <c r="F57" s="52">
        <v>22</v>
      </c>
      <c r="G57" s="52">
        <v>8</v>
      </c>
      <c r="H57" s="52">
        <v>21</v>
      </c>
      <c r="I57" s="52">
        <v>8</v>
      </c>
      <c r="J57" s="52">
        <v>5</v>
      </c>
      <c r="K57" s="52">
        <v>16</v>
      </c>
      <c r="L57" s="52">
        <v>9</v>
      </c>
      <c r="M57" s="52"/>
      <c r="N57" s="53">
        <v>9</v>
      </c>
      <c r="O57" s="54">
        <f t="shared" si="2"/>
        <v>145</v>
      </c>
      <c r="P57" s="53">
        <v>12</v>
      </c>
      <c r="Q57" s="52">
        <v>21</v>
      </c>
      <c r="R57" s="53">
        <v>8</v>
      </c>
      <c r="S57" s="53">
        <v>20</v>
      </c>
      <c r="T57" s="53">
        <v>6</v>
      </c>
      <c r="U57" s="53">
        <v>17</v>
      </c>
      <c r="V57" s="53">
        <v>6</v>
      </c>
      <c r="W57" s="53">
        <v>5</v>
      </c>
      <c r="X57" s="53">
        <v>16</v>
      </c>
      <c r="Y57" s="52">
        <v>7</v>
      </c>
      <c r="Z57" s="53"/>
      <c r="AA57" s="53">
        <v>7</v>
      </c>
      <c r="AB57" s="54">
        <f t="shared" si="3"/>
        <v>125</v>
      </c>
      <c r="AC57" s="68">
        <f t="shared" si="0"/>
        <v>86.206896551724128</v>
      </c>
      <c r="AD57" s="52">
        <f t="shared" si="5"/>
        <v>75</v>
      </c>
      <c r="AE57" s="52">
        <f t="shared" si="5"/>
        <v>91.304347826086953</v>
      </c>
      <c r="AF57" s="52">
        <f t="shared" si="5"/>
        <v>100</v>
      </c>
      <c r="AG57" s="52">
        <f t="shared" si="5"/>
        <v>90.909090909090907</v>
      </c>
      <c r="AH57" s="52">
        <f t="shared" si="5"/>
        <v>75</v>
      </c>
      <c r="AI57" s="52">
        <f t="shared" si="5"/>
        <v>80.952380952380949</v>
      </c>
      <c r="AJ57" s="52">
        <f t="shared" si="6"/>
        <v>75</v>
      </c>
      <c r="AK57" s="52">
        <f t="shared" si="6"/>
        <v>100</v>
      </c>
      <c r="AL57" s="52">
        <f t="shared" si="6"/>
        <v>100</v>
      </c>
      <c r="AM57" s="52">
        <f t="shared" si="6"/>
        <v>77.777777777777786</v>
      </c>
      <c r="AN57" s="52" t="e">
        <f t="shared" si="6"/>
        <v>#DIV/0!</v>
      </c>
      <c r="AO57" s="52">
        <f t="shared" si="6"/>
        <v>77.777777777777786</v>
      </c>
    </row>
    <row r="58" spans="1:41">
      <c r="A58" s="66">
        <v>1054</v>
      </c>
      <c r="B58" s="69" t="s">
        <v>267</v>
      </c>
      <c r="C58" s="52">
        <v>16</v>
      </c>
      <c r="D58" s="52">
        <v>23</v>
      </c>
      <c r="E58" s="52">
        <v>8</v>
      </c>
      <c r="F58" s="52">
        <v>22</v>
      </c>
      <c r="G58" s="52">
        <v>8</v>
      </c>
      <c r="H58" s="52">
        <v>21</v>
      </c>
      <c r="I58" s="52">
        <v>8</v>
      </c>
      <c r="J58" s="52">
        <v>5</v>
      </c>
      <c r="K58" s="52">
        <v>16</v>
      </c>
      <c r="L58" s="52">
        <v>9</v>
      </c>
      <c r="M58" s="52"/>
      <c r="N58" s="53">
        <v>9</v>
      </c>
      <c r="O58" s="54">
        <f t="shared" si="2"/>
        <v>145</v>
      </c>
      <c r="P58" s="53">
        <v>12</v>
      </c>
      <c r="Q58" s="52">
        <v>15</v>
      </c>
      <c r="R58" s="53">
        <v>8</v>
      </c>
      <c r="S58" s="53">
        <v>11</v>
      </c>
      <c r="T58" s="53">
        <v>6</v>
      </c>
      <c r="U58" s="53">
        <v>12</v>
      </c>
      <c r="V58" s="53">
        <v>6</v>
      </c>
      <c r="W58" s="53">
        <v>5</v>
      </c>
      <c r="X58" s="53">
        <v>16</v>
      </c>
      <c r="Y58" s="52">
        <v>7</v>
      </c>
      <c r="Z58" s="53"/>
      <c r="AA58" s="53">
        <v>7</v>
      </c>
      <c r="AB58" s="54">
        <f t="shared" si="3"/>
        <v>105</v>
      </c>
      <c r="AC58" s="68">
        <f t="shared" si="0"/>
        <v>72.41379310344827</v>
      </c>
      <c r="AD58" s="52">
        <f t="shared" si="5"/>
        <v>75</v>
      </c>
      <c r="AE58" s="52">
        <f t="shared" si="5"/>
        <v>65.217391304347828</v>
      </c>
      <c r="AF58" s="52">
        <f t="shared" si="5"/>
        <v>100</v>
      </c>
      <c r="AG58" s="52">
        <f t="shared" si="5"/>
        <v>50</v>
      </c>
      <c r="AH58" s="52">
        <f t="shared" si="5"/>
        <v>75</v>
      </c>
      <c r="AI58" s="52">
        <f t="shared" si="5"/>
        <v>57.142857142857139</v>
      </c>
      <c r="AJ58" s="52">
        <f t="shared" si="6"/>
        <v>75</v>
      </c>
      <c r="AK58" s="52">
        <f t="shared" si="6"/>
        <v>100</v>
      </c>
      <c r="AL58" s="52">
        <f t="shared" si="6"/>
        <v>100</v>
      </c>
      <c r="AM58" s="52">
        <f t="shared" si="6"/>
        <v>77.777777777777786</v>
      </c>
      <c r="AN58" s="52" t="e">
        <f t="shared" si="6"/>
        <v>#DIV/0!</v>
      </c>
      <c r="AO58" s="52">
        <f t="shared" si="6"/>
        <v>77.777777777777786</v>
      </c>
    </row>
    <row r="59" spans="1:41">
      <c r="A59" s="66">
        <v>1055</v>
      </c>
      <c r="B59" s="69" t="s">
        <v>268</v>
      </c>
      <c r="C59" s="52">
        <v>16</v>
      </c>
      <c r="D59" s="52">
        <v>23</v>
      </c>
      <c r="E59" s="52">
        <v>8</v>
      </c>
      <c r="F59" s="52">
        <v>22</v>
      </c>
      <c r="G59" s="52">
        <v>8</v>
      </c>
      <c r="H59" s="52">
        <v>21</v>
      </c>
      <c r="I59" s="52">
        <v>8</v>
      </c>
      <c r="J59" s="52">
        <v>5</v>
      </c>
      <c r="K59" s="52">
        <v>16</v>
      </c>
      <c r="L59" s="52">
        <v>9</v>
      </c>
      <c r="M59" s="52"/>
      <c r="N59" s="53">
        <v>9</v>
      </c>
      <c r="O59" s="54">
        <f t="shared" si="2"/>
        <v>145</v>
      </c>
      <c r="P59" s="53">
        <v>12</v>
      </c>
      <c r="Q59" s="52">
        <v>20</v>
      </c>
      <c r="R59" s="53">
        <v>8</v>
      </c>
      <c r="S59" s="53">
        <v>22</v>
      </c>
      <c r="T59" s="53">
        <v>8</v>
      </c>
      <c r="U59" s="53">
        <v>17</v>
      </c>
      <c r="V59" s="53">
        <v>8</v>
      </c>
      <c r="W59" s="53">
        <v>5</v>
      </c>
      <c r="X59" s="53">
        <v>16</v>
      </c>
      <c r="Y59" s="52">
        <v>8</v>
      </c>
      <c r="Z59" s="53"/>
      <c r="AA59" s="53">
        <v>8</v>
      </c>
      <c r="AB59" s="54">
        <f t="shared" si="3"/>
        <v>132</v>
      </c>
      <c r="AC59" s="68">
        <f t="shared" si="0"/>
        <v>91.034482758620697</v>
      </c>
      <c r="AD59" s="52">
        <f t="shared" ref="AD59:AO90" si="7">SUM(P59/C59*100)</f>
        <v>75</v>
      </c>
      <c r="AE59" s="52">
        <f t="shared" si="7"/>
        <v>86.956521739130437</v>
      </c>
      <c r="AF59" s="52">
        <f t="shared" si="7"/>
        <v>100</v>
      </c>
      <c r="AG59" s="52">
        <f t="shared" si="7"/>
        <v>100</v>
      </c>
      <c r="AH59" s="52">
        <f t="shared" si="7"/>
        <v>100</v>
      </c>
      <c r="AI59" s="52">
        <f t="shared" si="7"/>
        <v>80.952380952380949</v>
      </c>
      <c r="AJ59" s="52">
        <f t="shared" si="6"/>
        <v>100</v>
      </c>
      <c r="AK59" s="52">
        <f t="shared" si="6"/>
        <v>100</v>
      </c>
      <c r="AL59" s="52">
        <f t="shared" si="6"/>
        <v>100</v>
      </c>
      <c r="AM59" s="52">
        <f t="shared" si="6"/>
        <v>88.888888888888886</v>
      </c>
      <c r="AN59" s="52" t="e">
        <f t="shared" si="6"/>
        <v>#DIV/0!</v>
      </c>
      <c r="AO59" s="52">
        <f t="shared" si="6"/>
        <v>88.888888888888886</v>
      </c>
    </row>
    <row r="60" spans="1:41">
      <c r="A60" s="66">
        <v>1056</v>
      </c>
      <c r="B60" s="69" t="s">
        <v>269</v>
      </c>
      <c r="C60" s="52">
        <v>16</v>
      </c>
      <c r="D60" s="52">
        <v>23</v>
      </c>
      <c r="E60" s="52">
        <v>8</v>
      </c>
      <c r="F60" s="52">
        <v>22</v>
      </c>
      <c r="G60" s="52">
        <v>8</v>
      </c>
      <c r="H60" s="52">
        <v>21</v>
      </c>
      <c r="I60" s="52">
        <v>8</v>
      </c>
      <c r="J60" s="52">
        <v>5</v>
      </c>
      <c r="K60" s="52">
        <v>16</v>
      </c>
      <c r="L60" s="52">
        <v>9</v>
      </c>
      <c r="M60" s="52"/>
      <c r="N60" s="53">
        <v>9</v>
      </c>
      <c r="O60" s="54">
        <f t="shared" si="2"/>
        <v>145</v>
      </c>
      <c r="P60" s="53">
        <v>8</v>
      </c>
      <c r="Q60" s="52">
        <v>14</v>
      </c>
      <c r="R60" s="53">
        <v>4</v>
      </c>
      <c r="S60" s="53">
        <v>12</v>
      </c>
      <c r="T60" s="53">
        <v>6</v>
      </c>
      <c r="U60" s="53">
        <v>12</v>
      </c>
      <c r="V60" s="53">
        <v>6</v>
      </c>
      <c r="W60" s="53">
        <v>3</v>
      </c>
      <c r="X60" s="53">
        <v>8</v>
      </c>
      <c r="Y60" s="52">
        <v>4</v>
      </c>
      <c r="Z60" s="53"/>
      <c r="AA60" s="53">
        <v>6</v>
      </c>
      <c r="AB60" s="54">
        <f t="shared" si="3"/>
        <v>83</v>
      </c>
      <c r="AC60" s="68">
        <f t="shared" si="0"/>
        <v>57.241379310344833</v>
      </c>
      <c r="AD60" s="52">
        <f t="shared" si="7"/>
        <v>50</v>
      </c>
      <c r="AE60" s="52">
        <f t="shared" si="7"/>
        <v>60.869565217391312</v>
      </c>
      <c r="AF60" s="52">
        <f t="shared" si="7"/>
        <v>50</v>
      </c>
      <c r="AG60" s="52">
        <f t="shared" si="7"/>
        <v>54.54545454545454</v>
      </c>
      <c r="AH60" s="52">
        <f t="shared" si="7"/>
        <v>75</v>
      </c>
      <c r="AI60" s="52">
        <f t="shared" si="7"/>
        <v>57.142857142857139</v>
      </c>
      <c r="AJ60" s="52">
        <f t="shared" si="6"/>
        <v>75</v>
      </c>
      <c r="AK60" s="52">
        <f t="shared" si="6"/>
        <v>60</v>
      </c>
      <c r="AL60" s="52">
        <f t="shared" si="6"/>
        <v>50</v>
      </c>
      <c r="AM60" s="52">
        <f t="shared" si="6"/>
        <v>44.444444444444443</v>
      </c>
      <c r="AN60" s="52" t="e">
        <f t="shared" si="6"/>
        <v>#DIV/0!</v>
      </c>
      <c r="AO60" s="52">
        <f t="shared" si="6"/>
        <v>66.666666666666657</v>
      </c>
    </row>
    <row r="61" spans="1:41">
      <c r="A61" s="66">
        <v>1057</v>
      </c>
      <c r="B61" s="69" t="s">
        <v>270</v>
      </c>
      <c r="C61" s="52">
        <v>16</v>
      </c>
      <c r="D61" s="52">
        <v>23</v>
      </c>
      <c r="E61" s="52">
        <v>8</v>
      </c>
      <c r="F61" s="52">
        <v>22</v>
      </c>
      <c r="G61" s="52">
        <v>8</v>
      </c>
      <c r="H61" s="52">
        <v>21</v>
      </c>
      <c r="I61" s="52">
        <v>8</v>
      </c>
      <c r="J61" s="52">
        <v>5</v>
      </c>
      <c r="K61" s="52">
        <v>16</v>
      </c>
      <c r="L61" s="52">
        <v>9</v>
      </c>
      <c r="M61" s="52"/>
      <c r="N61" s="53">
        <v>9</v>
      </c>
      <c r="O61" s="54">
        <f t="shared" si="2"/>
        <v>145</v>
      </c>
      <c r="P61" s="53">
        <v>4</v>
      </c>
      <c r="Q61" s="52">
        <v>6</v>
      </c>
      <c r="R61" s="53">
        <v>8</v>
      </c>
      <c r="S61" s="53">
        <v>7</v>
      </c>
      <c r="T61" s="53">
        <v>4</v>
      </c>
      <c r="U61" s="53">
        <v>8</v>
      </c>
      <c r="V61" s="53">
        <v>2</v>
      </c>
      <c r="W61" s="53">
        <v>4</v>
      </c>
      <c r="X61" s="53">
        <v>12</v>
      </c>
      <c r="Y61" s="52">
        <v>7</v>
      </c>
      <c r="Z61" s="53"/>
      <c r="AA61" s="53">
        <v>5</v>
      </c>
      <c r="AB61" s="54">
        <f t="shared" si="3"/>
        <v>67</v>
      </c>
      <c r="AC61" s="68">
        <f t="shared" si="0"/>
        <v>46.206896551724135</v>
      </c>
      <c r="AD61" s="52">
        <f t="shared" si="7"/>
        <v>25</v>
      </c>
      <c r="AE61" s="52">
        <f t="shared" si="7"/>
        <v>26.086956521739129</v>
      </c>
      <c r="AF61" s="52">
        <f t="shared" si="7"/>
        <v>100</v>
      </c>
      <c r="AG61" s="52">
        <f t="shared" si="7"/>
        <v>31.818181818181817</v>
      </c>
      <c r="AH61" s="52">
        <f t="shared" si="7"/>
        <v>50</v>
      </c>
      <c r="AI61" s="52">
        <f t="shared" si="7"/>
        <v>38.095238095238095</v>
      </c>
      <c r="AJ61" s="52">
        <f t="shared" si="6"/>
        <v>25</v>
      </c>
      <c r="AK61" s="52">
        <f t="shared" si="6"/>
        <v>80</v>
      </c>
      <c r="AL61" s="52">
        <f t="shared" si="6"/>
        <v>75</v>
      </c>
      <c r="AM61" s="52">
        <f t="shared" si="6"/>
        <v>77.777777777777786</v>
      </c>
      <c r="AN61" s="52" t="e">
        <f t="shared" si="6"/>
        <v>#DIV/0!</v>
      </c>
      <c r="AO61" s="52">
        <f t="shared" si="6"/>
        <v>55.555555555555557</v>
      </c>
    </row>
    <row r="62" spans="1:41">
      <c r="A62" s="66">
        <v>1058</v>
      </c>
      <c r="B62" s="67" t="s">
        <v>271</v>
      </c>
      <c r="C62" s="52">
        <v>16</v>
      </c>
      <c r="D62" s="52">
        <v>23</v>
      </c>
      <c r="E62" s="52">
        <v>8</v>
      </c>
      <c r="F62" s="52">
        <v>22</v>
      </c>
      <c r="G62" s="52">
        <v>8</v>
      </c>
      <c r="H62" s="52">
        <v>21</v>
      </c>
      <c r="I62" s="52">
        <v>8</v>
      </c>
      <c r="J62" s="52">
        <v>5</v>
      </c>
      <c r="K62" s="52">
        <v>16</v>
      </c>
      <c r="L62" s="52">
        <v>9</v>
      </c>
      <c r="M62" s="52"/>
      <c r="N62" s="53">
        <v>9</v>
      </c>
      <c r="O62" s="54">
        <f t="shared" si="2"/>
        <v>145</v>
      </c>
      <c r="P62" s="53">
        <v>8</v>
      </c>
      <c r="Q62" s="52">
        <v>16</v>
      </c>
      <c r="R62" s="53">
        <v>8</v>
      </c>
      <c r="S62" s="53">
        <v>18</v>
      </c>
      <c r="T62" s="53">
        <v>6</v>
      </c>
      <c r="U62" s="53">
        <v>16</v>
      </c>
      <c r="V62" s="53">
        <v>6</v>
      </c>
      <c r="W62" s="53">
        <v>3</v>
      </c>
      <c r="X62" s="53">
        <v>16</v>
      </c>
      <c r="Y62" s="52">
        <v>5</v>
      </c>
      <c r="Z62" s="53"/>
      <c r="AA62" s="53">
        <v>8</v>
      </c>
      <c r="AB62" s="54">
        <f t="shared" si="3"/>
        <v>110</v>
      </c>
      <c r="AC62" s="68">
        <f t="shared" si="0"/>
        <v>75.862068965517238</v>
      </c>
      <c r="AD62" s="52">
        <f t="shared" si="7"/>
        <v>50</v>
      </c>
      <c r="AE62" s="52">
        <f t="shared" si="7"/>
        <v>69.565217391304344</v>
      </c>
      <c r="AF62" s="52">
        <f t="shared" si="7"/>
        <v>100</v>
      </c>
      <c r="AG62" s="52">
        <f t="shared" si="7"/>
        <v>81.818181818181827</v>
      </c>
      <c r="AH62" s="52">
        <f t="shared" si="7"/>
        <v>75</v>
      </c>
      <c r="AI62" s="52">
        <f t="shared" si="7"/>
        <v>76.19047619047619</v>
      </c>
      <c r="AJ62" s="52">
        <f t="shared" si="6"/>
        <v>75</v>
      </c>
      <c r="AK62" s="52">
        <f t="shared" si="6"/>
        <v>60</v>
      </c>
      <c r="AL62" s="52">
        <f t="shared" si="6"/>
        <v>100</v>
      </c>
      <c r="AM62" s="52">
        <f t="shared" si="6"/>
        <v>55.555555555555557</v>
      </c>
      <c r="AN62" s="52" t="e">
        <f t="shared" si="6"/>
        <v>#DIV/0!</v>
      </c>
      <c r="AO62" s="52">
        <f t="shared" si="6"/>
        <v>88.888888888888886</v>
      </c>
    </row>
    <row r="63" spans="1:41">
      <c r="A63" s="66">
        <v>1059</v>
      </c>
      <c r="B63" s="69" t="s">
        <v>272</v>
      </c>
      <c r="C63" s="52">
        <v>16</v>
      </c>
      <c r="D63" s="52">
        <v>24</v>
      </c>
      <c r="E63" s="52">
        <v>16</v>
      </c>
      <c r="F63" s="52">
        <v>22</v>
      </c>
      <c r="G63" s="52">
        <v>10</v>
      </c>
      <c r="H63" s="52">
        <v>19</v>
      </c>
      <c r="I63" s="52">
        <v>6</v>
      </c>
      <c r="J63" s="52">
        <v>7</v>
      </c>
      <c r="K63" s="52">
        <v>8</v>
      </c>
      <c r="L63" s="52">
        <v>9</v>
      </c>
      <c r="M63" s="52"/>
      <c r="N63" s="53">
        <v>5</v>
      </c>
      <c r="O63" s="54">
        <f t="shared" si="2"/>
        <v>142</v>
      </c>
      <c r="P63" s="53">
        <v>12</v>
      </c>
      <c r="Q63" s="52">
        <v>17</v>
      </c>
      <c r="R63" s="53">
        <v>12</v>
      </c>
      <c r="S63" s="53">
        <v>20</v>
      </c>
      <c r="T63" s="53">
        <v>4</v>
      </c>
      <c r="U63" s="53">
        <v>13</v>
      </c>
      <c r="V63" s="53">
        <v>4</v>
      </c>
      <c r="W63" s="53">
        <v>7</v>
      </c>
      <c r="X63" s="53">
        <v>0</v>
      </c>
      <c r="Y63" s="52">
        <v>6</v>
      </c>
      <c r="Z63" s="53"/>
      <c r="AA63" s="53">
        <v>4</v>
      </c>
      <c r="AB63" s="54">
        <f t="shared" si="3"/>
        <v>99</v>
      </c>
      <c r="AC63" s="68">
        <f t="shared" si="0"/>
        <v>69.718309859154928</v>
      </c>
      <c r="AD63" s="52">
        <f t="shared" si="7"/>
        <v>75</v>
      </c>
      <c r="AE63" s="52">
        <f t="shared" si="7"/>
        <v>70.833333333333343</v>
      </c>
      <c r="AF63" s="52">
        <f t="shared" si="7"/>
        <v>75</v>
      </c>
      <c r="AG63" s="52">
        <f t="shared" si="7"/>
        <v>90.909090909090907</v>
      </c>
      <c r="AH63" s="52">
        <f t="shared" si="7"/>
        <v>40</v>
      </c>
      <c r="AI63" s="52">
        <f t="shared" si="7"/>
        <v>68.421052631578945</v>
      </c>
      <c r="AJ63" s="52">
        <f t="shared" si="6"/>
        <v>66.666666666666657</v>
      </c>
      <c r="AK63" s="52">
        <f t="shared" si="6"/>
        <v>100</v>
      </c>
      <c r="AL63" s="52">
        <f t="shared" si="6"/>
        <v>0</v>
      </c>
      <c r="AM63" s="52">
        <f t="shared" si="6"/>
        <v>66.666666666666657</v>
      </c>
      <c r="AN63" s="52" t="e">
        <f t="shared" si="6"/>
        <v>#DIV/0!</v>
      </c>
      <c r="AO63" s="52">
        <f t="shared" si="6"/>
        <v>80</v>
      </c>
    </row>
    <row r="64" spans="1:41">
      <c r="A64" s="66">
        <v>1060</v>
      </c>
      <c r="B64" s="69" t="s">
        <v>273</v>
      </c>
      <c r="C64" s="52">
        <v>16</v>
      </c>
      <c r="D64" s="52">
        <v>24</v>
      </c>
      <c r="E64" s="52">
        <v>16</v>
      </c>
      <c r="F64" s="52">
        <v>22</v>
      </c>
      <c r="G64" s="52">
        <v>10</v>
      </c>
      <c r="H64" s="52">
        <v>19</v>
      </c>
      <c r="I64" s="52">
        <v>6</v>
      </c>
      <c r="J64" s="52">
        <v>7</v>
      </c>
      <c r="K64" s="52">
        <v>8</v>
      </c>
      <c r="L64" s="52">
        <v>9</v>
      </c>
      <c r="M64" s="52"/>
      <c r="N64" s="53">
        <v>5</v>
      </c>
      <c r="O64" s="54">
        <f t="shared" si="2"/>
        <v>142</v>
      </c>
      <c r="P64" s="53">
        <v>12</v>
      </c>
      <c r="Q64" s="52">
        <v>16</v>
      </c>
      <c r="R64" s="53">
        <v>12</v>
      </c>
      <c r="S64" s="53">
        <v>17</v>
      </c>
      <c r="T64" s="53">
        <v>2</v>
      </c>
      <c r="U64" s="53">
        <v>13</v>
      </c>
      <c r="V64" s="53">
        <v>6</v>
      </c>
      <c r="W64" s="53">
        <v>6</v>
      </c>
      <c r="X64" s="53">
        <v>8</v>
      </c>
      <c r="Y64" s="52">
        <v>6</v>
      </c>
      <c r="Z64" s="53"/>
      <c r="AA64" s="53">
        <v>5</v>
      </c>
      <c r="AB64" s="54">
        <f t="shared" si="3"/>
        <v>103</v>
      </c>
      <c r="AC64" s="68">
        <f t="shared" si="0"/>
        <v>72.535211267605632</v>
      </c>
      <c r="AD64" s="52">
        <f t="shared" si="7"/>
        <v>75</v>
      </c>
      <c r="AE64" s="52">
        <f t="shared" si="7"/>
        <v>66.666666666666657</v>
      </c>
      <c r="AF64" s="52">
        <f t="shared" si="7"/>
        <v>75</v>
      </c>
      <c r="AG64" s="52">
        <f t="shared" si="7"/>
        <v>77.272727272727266</v>
      </c>
      <c r="AH64" s="52">
        <f t="shared" si="7"/>
        <v>20</v>
      </c>
      <c r="AI64" s="52">
        <f t="shared" si="7"/>
        <v>68.421052631578945</v>
      </c>
      <c r="AJ64" s="52">
        <f t="shared" si="6"/>
        <v>100</v>
      </c>
      <c r="AK64" s="52">
        <f t="shared" si="6"/>
        <v>85.714285714285708</v>
      </c>
      <c r="AL64" s="52">
        <f t="shared" si="6"/>
        <v>100</v>
      </c>
      <c r="AM64" s="52">
        <f t="shared" si="6"/>
        <v>66.666666666666657</v>
      </c>
      <c r="AN64" s="52" t="e">
        <f t="shared" si="6"/>
        <v>#DIV/0!</v>
      </c>
      <c r="AO64" s="52">
        <f t="shared" si="6"/>
        <v>100</v>
      </c>
    </row>
    <row r="65" spans="1:41">
      <c r="A65" s="66">
        <v>1061</v>
      </c>
      <c r="B65" s="69" t="s">
        <v>274</v>
      </c>
      <c r="C65" s="52">
        <v>16</v>
      </c>
      <c r="D65" s="52">
        <v>24</v>
      </c>
      <c r="E65" s="52">
        <v>16</v>
      </c>
      <c r="F65" s="52">
        <v>22</v>
      </c>
      <c r="G65" s="52">
        <v>10</v>
      </c>
      <c r="H65" s="52">
        <v>19</v>
      </c>
      <c r="I65" s="52">
        <v>6</v>
      </c>
      <c r="J65" s="52">
        <v>7</v>
      </c>
      <c r="K65" s="52">
        <v>8</v>
      </c>
      <c r="L65" s="52">
        <v>9</v>
      </c>
      <c r="M65" s="52"/>
      <c r="N65" s="53">
        <v>5</v>
      </c>
      <c r="O65" s="54">
        <f t="shared" si="2"/>
        <v>142</v>
      </c>
      <c r="P65" s="53">
        <v>8</v>
      </c>
      <c r="Q65" s="52">
        <v>6</v>
      </c>
      <c r="R65" s="53">
        <v>12</v>
      </c>
      <c r="S65" s="53">
        <v>9</v>
      </c>
      <c r="T65" s="53">
        <v>0</v>
      </c>
      <c r="U65" s="53">
        <v>7</v>
      </c>
      <c r="V65" s="53">
        <v>4</v>
      </c>
      <c r="W65" s="53">
        <v>3</v>
      </c>
      <c r="X65" s="53">
        <v>4</v>
      </c>
      <c r="Y65" s="52">
        <v>5</v>
      </c>
      <c r="Z65" s="53"/>
      <c r="AA65" s="53">
        <v>5</v>
      </c>
      <c r="AB65" s="54">
        <f t="shared" si="3"/>
        <v>63</v>
      </c>
      <c r="AC65" s="68">
        <f t="shared" si="0"/>
        <v>44.366197183098592</v>
      </c>
      <c r="AD65" s="52">
        <f t="shared" si="7"/>
        <v>50</v>
      </c>
      <c r="AE65" s="52">
        <f t="shared" si="7"/>
        <v>25</v>
      </c>
      <c r="AF65" s="52">
        <f t="shared" si="7"/>
        <v>75</v>
      </c>
      <c r="AG65" s="52">
        <f t="shared" si="7"/>
        <v>40.909090909090914</v>
      </c>
      <c r="AH65" s="52">
        <f t="shared" si="7"/>
        <v>0</v>
      </c>
      <c r="AI65" s="52">
        <f t="shared" si="7"/>
        <v>36.84210526315789</v>
      </c>
      <c r="AJ65" s="52">
        <f t="shared" si="6"/>
        <v>66.666666666666657</v>
      </c>
      <c r="AK65" s="52">
        <f t="shared" si="6"/>
        <v>42.857142857142854</v>
      </c>
      <c r="AL65" s="52">
        <f t="shared" si="6"/>
        <v>50</v>
      </c>
      <c r="AM65" s="52">
        <f t="shared" si="6"/>
        <v>55.555555555555557</v>
      </c>
      <c r="AN65" s="52" t="e">
        <f t="shared" si="6"/>
        <v>#DIV/0!</v>
      </c>
      <c r="AO65" s="52">
        <f t="shared" si="6"/>
        <v>100</v>
      </c>
    </row>
    <row r="66" spans="1:41">
      <c r="A66" s="66">
        <v>1062</v>
      </c>
      <c r="B66" s="69" t="s">
        <v>275</v>
      </c>
      <c r="C66" s="52">
        <v>16</v>
      </c>
      <c r="D66" s="52">
        <v>24</v>
      </c>
      <c r="E66" s="52">
        <v>16</v>
      </c>
      <c r="F66" s="52">
        <v>22</v>
      </c>
      <c r="G66" s="52">
        <v>10</v>
      </c>
      <c r="H66" s="52">
        <v>19</v>
      </c>
      <c r="I66" s="52">
        <v>6</v>
      </c>
      <c r="J66" s="52">
        <v>7</v>
      </c>
      <c r="K66" s="52">
        <v>8</v>
      </c>
      <c r="L66" s="52">
        <v>9</v>
      </c>
      <c r="M66" s="52"/>
      <c r="N66" s="53">
        <v>5</v>
      </c>
      <c r="O66" s="54">
        <f t="shared" si="2"/>
        <v>142</v>
      </c>
      <c r="P66" s="53">
        <v>16</v>
      </c>
      <c r="Q66" s="52">
        <v>17</v>
      </c>
      <c r="R66" s="53">
        <v>12</v>
      </c>
      <c r="S66" s="53">
        <v>17</v>
      </c>
      <c r="T66" s="53">
        <v>10</v>
      </c>
      <c r="U66" s="53">
        <v>15</v>
      </c>
      <c r="V66" s="53">
        <v>6</v>
      </c>
      <c r="W66" s="53">
        <v>6</v>
      </c>
      <c r="X66" s="53">
        <v>8</v>
      </c>
      <c r="Y66" s="52">
        <v>6</v>
      </c>
      <c r="Z66" s="53"/>
      <c r="AA66" s="53">
        <v>5</v>
      </c>
      <c r="AB66" s="54">
        <f t="shared" si="3"/>
        <v>118</v>
      </c>
      <c r="AC66" s="68">
        <f t="shared" si="0"/>
        <v>83.098591549295776</v>
      </c>
      <c r="AD66" s="52">
        <f t="shared" si="7"/>
        <v>100</v>
      </c>
      <c r="AE66" s="52">
        <f t="shared" si="7"/>
        <v>70.833333333333343</v>
      </c>
      <c r="AF66" s="52">
        <f t="shared" si="7"/>
        <v>75</v>
      </c>
      <c r="AG66" s="52">
        <f t="shared" si="7"/>
        <v>77.272727272727266</v>
      </c>
      <c r="AH66" s="52">
        <f t="shared" si="7"/>
        <v>100</v>
      </c>
      <c r="AI66" s="52">
        <f t="shared" si="7"/>
        <v>78.94736842105263</v>
      </c>
      <c r="AJ66" s="52">
        <f t="shared" si="6"/>
        <v>100</v>
      </c>
      <c r="AK66" s="52">
        <f t="shared" si="6"/>
        <v>85.714285714285708</v>
      </c>
      <c r="AL66" s="52">
        <f t="shared" si="6"/>
        <v>100</v>
      </c>
      <c r="AM66" s="52">
        <f t="shared" si="6"/>
        <v>66.666666666666657</v>
      </c>
      <c r="AN66" s="52" t="e">
        <f t="shared" si="6"/>
        <v>#DIV/0!</v>
      </c>
      <c r="AO66" s="52">
        <f t="shared" si="6"/>
        <v>100</v>
      </c>
    </row>
    <row r="67" spans="1:41">
      <c r="A67" s="66">
        <v>1063</v>
      </c>
      <c r="B67" s="67" t="s">
        <v>276</v>
      </c>
      <c r="C67" s="52">
        <v>16</v>
      </c>
      <c r="D67" s="52">
        <v>24</v>
      </c>
      <c r="E67" s="52">
        <v>16</v>
      </c>
      <c r="F67" s="52">
        <v>22</v>
      </c>
      <c r="G67" s="52">
        <v>10</v>
      </c>
      <c r="H67" s="52">
        <v>19</v>
      </c>
      <c r="I67" s="52">
        <v>6</v>
      </c>
      <c r="J67" s="52">
        <v>7</v>
      </c>
      <c r="K67" s="52">
        <v>8</v>
      </c>
      <c r="L67" s="52">
        <v>9</v>
      </c>
      <c r="M67" s="52"/>
      <c r="N67" s="53">
        <v>5</v>
      </c>
      <c r="O67" s="54">
        <f t="shared" si="2"/>
        <v>142</v>
      </c>
      <c r="P67" s="53">
        <v>8</v>
      </c>
      <c r="Q67" s="52">
        <v>17</v>
      </c>
      <c r="R67" s="53">
        <v>12</v>
      </c>
      <c r="S67" s="53">
        <v>14</v>
      </c>
      <c r="T67" s="53">
        <v>0</v>
      </c>
      <c r="U67" s="53">
        <v>11</v>
      </c>
      <c r="V67" s="53">
        <v>0</v>
      </c>
      <c r="W67" s="53">
        <v>5</v>
      </c>
      <c r="X67" s="53">
        <v>8</v>
      </c>
      <c r="Y67" s="52">
        <v>6</v>
      </c>
      <c r="Z67" s="53"/>
      <c r="AA67" s="53">
        <v>5</v>
      </c>
      <c r="AB67" s="54">
        <f t="shared" si="3"/>
        <v>86</v>
      </c>
      <c r="AC67" s="68">
        <f t="shared" si="0"/>
        <v>60.563380281690137</v>
      </c>
      <c r="AD67" s="52">
        <f t="shared" si="7"/>
        <v>50</v>
      </c>
      <c r="AE67" s="52">
        <f t="shared" si="7"/>
        <v>70.833333333333343</v>
      </c>
      <c r="AF67" s="52">
        <f t="shared" si="7"/>
        <v>75</v>
      </c>
      <c r="AG67" s="52">
        <f t="shared" si="7"/>
        <v>63.636363636363633</v>
      </c>
      <c r="AH67" s="52">
        <f t="shared" si="7"/>
        <v>0</v>
      </c>
      <c r="AI67" s="52">
        <f t="shared" si="7"/>
        <v>57.894736842105267</v>
      </c>
      <c r="AJ67" s="52">
        <f t="shared" si="6"/>
        <v>0</v>
      </c>
      <c r="AK67" s="52">
        <f t="shared" si="6"/>
        <v>71.428571428571431</v>
      </c>
      <c r="AL67" s="52">
        <f t="shared" si="6"/>
        <v>100</v>
      </c>
      <c r="AM67" s="52">
        <f t="shared" si="6"/>
        <v>66.666666666666657</v>
      </c>
      <c r="AN67" s="52" t="e">
        <f t="shared" si="6"/>
        <v>#DIV/0!</v>
      </c>
      <c r="AO67" s="52">
        <f t="shared" si="6"/>
        <v>100</v>
      </c>
    </row>
    <row r="68" spans="1:41">
      <c r="A68" s="66">
        <v>1064</v>
      </c>
      <c r="B68" s="67" t="s">
        <v>277</v>
      </c>
      <c r="C68" s="52">
        <v>16</v>
      </c>
      <c r="D68" s="52">
        <v>24</v>
      </c>
      <c r="E68" s="52">
        <v>16</v>
      </c>
      <c r="F68" s="52">
        <v>22</v>
      </c>
      <c r="G68" s="52">
        <v>10</v>
      </c>
      <c r="H68" s="52">
        <v>19</v>
      </c>
      <c r="I68" s="52">
        <v>6</v>
      </c>
      <c r="J68" s="52">
        <v>7</v>
      </c>
      <c r="K68" s="52">
        <v>8</v>
      </c>
      <c r="L68" s="52">
        <v>9</v>
      </c>
      <c r="M68" s="52"/>
      <c r="N68" s="53">
        <v>5</v>
      </c>
      <c r="O68" s="54">
        <f t="shared" si="2"/>
        <v>142</v>
      </c>
      <c r="P68" s="53">
        <v>16</v>
      </c>
      <c r="Q68" s="52">
        <v>11</v>
      </c>
      <c r="R68" s="53">
        <v>12</v>
      </c>
      <c r="S68" s="53">
        <v>10</v>
      </c>
      <c r="T68" s="53">
        <v>6</v>
      </c>
      <c r="U68" s="53">
        <v>10</v>
      </c>
      <c r="V68" s="53">
        <v>6</v>
      </c>
      <c r="W68" s="53">
        <v>5</v>
      </c>
      <c r="X68" s="53">
        <v>4</v>
      </c>
      <c r="Y68" s="52">
        <v>5</v>
      </c>
      <c r="Z68" s="53"/>
      <c r="AA68" s="53">
        <v>5</v>
      </c>
      <c r="AB68" s="54">
        <f t="shared" si="3"/>
        <v>90</v>
      </c>
      <c r="AC68" s="68">
        <f t="shared" si="0"/>
        <v>63.380281690140848</v>
      </c>
      <c r="AD68" s="52">
        <f t="shared" si="7"/>
        <v>100</v>
      </c>
      <c r="AE68" s="52">
        <f t="shared" si="7"/>
        <v>45.833333333333329</v>
      </c>
      <c r="AF68" s="52">
        <f t="shared" si="7"/>
        <v>75</v>
      </c>
      <c r="AG68" s="52">
        <f t="shared" si="7"/>
        <v>45.454545454545453</v>
      </c>
      <c r="AH68" s="52">
        <f t="shared" si="7"/>
        <v>60</v>
      </c>
      <c r="AI68" s="52">
        <f t="shared" si="7"/>
        <v>52.631578947368418</v>
      </c>
      <c r="AJ68" s="52">
        <f t="shared" si="6"/>
        <v>100</v>
      </c>
      <c r="AK68" s="52">
        <f t="shared" si="6"/>
        <v>71.428571428571431</v>
      </c>
      <c r="AL68" s="52">
        <f t="shared" si="6"/>
        <v>50</v>
      </c>
      <c r="AM68" s="52">
        <f t="shared" si="6"/>
        <v>55.555555555555557</v>
      </c>
      <c r="AN68" s="52" t="e">
        <f t="shared" si="6"/>
        <v>#DIV/0!</v>
      </c>
      <c r="AO68" s="52">
        <f t="shared" si="6"/>
        <v>100</v>
      </c>
    </row>
    <row r="69" spans="1:41">
      <c r="A69" s="66">
        <v>1065</v>
      </c>
      <c r="B69" s="69" t="s">
        <v>278</v>
      </c>
      <c r="C69" s="52">
        <v>16</v>
      </c>
      <c r="D69" s="52">
        <v>24</v>
      </c>
      <c r="E69" s="52">
        <v>16</v>
      </c>
      <c r="F69" s="52">
        <v>22</v>
      </c>
      <c r="G69" s="52">
        <v>10</v>
      </c>
      <c r="H69" s="52">
        <v>19</v>
      </c>
      <c r="I69" s="52">
        <v>6</v>
      </c>
      <c r="J69" s="52">
        <v>7</v>
      </c>
      <c r="K69" s="52">
        <v>8</v>
      </c>
      <c r="L69" s="52">
        <v>9</v>
      </c>
      <c r="M69" s="52"/>
      <c r="N69" s="53">
        <v>5</v>
      </c>
      <c r="O69" s="54">
        <f t="shared" si="2"/>
        <v>142</v>
      </c>
      <c r="P69" s="53">
        <v>12</v>
      </c>
      <c r="Q69" s="52">
        <v>21</v>
      </c>
      <c r="R69" s="53">
        <v>16</v>
      </c>
      <c r="S69" s="53">
        <v>18</v>
      </c>
      <c r="T69" s="53">
        <v>6</v>
      </c>
      <c r="U69" s="53">
        <v>15</v>
      </c>
      <c r="V69" s="53">
        <v>6</v>
      </c>
      <c r="W69" s="53">
        <v>6</v>
      </c>
      <c r="X69" s="53">
        <v>4</v>
      </c>
      <c r="Y69" s="52">
        <v>8</v>
      </c>
      <c r="Z69" s="53"/>
      <c r="AA69" s="53">
        <v>5</v>
      </c>
      <c r="AB69" s="54">
        <f t="shared" si="3"/>
        <v>117</v>
      </c>
      <c r="AC69" s="68">
        <f t="shared" ref="AC69:AC117" si="8">SUM(AB69/O69*100)</f>
        <v>82.394366197183103</v>
      </c>
      <c r="AD69" s="52">
        <f t="shared" si="7"/>
        <v>75</v>
      </c>
      <c r="AE69" s="52">
        <f t="shared" si="7"/>
        <v>87.5</v>
      </c>
      <c r="AF69" s="52">
        <f t="shared" si="7"/>
        <v>100</v>
      </c>
      <c r="AG69" s="52">
        <f t="shared" si="7"/>
        <v>81.818181818181827</v>
      </c>
      <c r="AH69" s="52">
        <f t="shared" si="7"/>
        <v>60</v>
      </c>
      <c r="AI69" s="52">
        <f t="shared" si="7"/>
        <v>78.94736842105263</v>
      </c>
      <c r="AJ69" s="52">
        <f t="shared" si="6"/>
        <v>100</v>
      </c>
      <c r="AK69" s="52">
        <f t="shared" si="6"/>
        <v>85.714285714285708</v>
      </c>
      <c r="AL69" s="52">
        <f t="shared" si="6"/>
        <v>50</v>
      </c>
      <c r="AM69" s="52">
        <f t="shared" si="6"/>
        <v>88.888888888888886</v>
      </c>
      <c r="AN69" s="52" t="e">
        <f t="shared" si="6"/>
        <v>#DIV/0!</v>
      </c>
      <c r="AO69" s="52">
        <f t="shared" si="6"/>
        <v>100</v>
      </c>
    </row>
    <row r="70" spans="1:41">
      <c r="A70" s="66">
        <v>1066</v>
      </c>
      <c r="B70" s="69" t="s">
        <v>279</v>
      </c>
      <c r="C70" s="52">
        <v>16</v>
      </c>
      <c r="D70" s="52">
        <v>24</v>
      </c>
      <c r="E70" s="52">
        <v>16</v>
      </c>
      <c r="F70" s="52">
        <v>22</v>
      </c>
      <c r="G70" s="52">
        <v>10</v>
      </c>
      <c r="H70" s="52">
        <v>19</v>
      </c>
      <c r="I70" s="52">
        <v>6</v>
      </c>
      <c r="J70" s="52">
        <v>7</v>
      </c>
      <c r="K70" s="52">
        <v>8</v>
      </c>
      <c r="L70" s="52">
        <v>9</v>
      </c>
      <c r="M70" s="52"/>
      <c r="N70" s="53">
        <v>5</v>
      </c>
      <c r="O70" s="54">
        <f t="shared" ref="O70:O116" si="9">SUM(C70:N70)</f>
        <v>142</v>
      </c>
      <c r="P70" s="53">
        <v>8</v>
      </c>
      <c r="Q70" s="52">
        <v>14</v>
      </c>
      <c r="R70" s="53">
        <v>12</v>
      </c>
      <c r="S70" s="53">
        <v>9</v>
      </c>
      <c r="T70" s="53">
        <v>6</v>
      </c>
      <c r="U70" s="53">
        <v>9</v>
      </c>
      <c r="V70" s="53">
        <v>2</v>
      </c>
      <c r="W70" s="53">
        <v>5</v>
      </c>
      <c r="X70" s="53">
        <v>4</v>
      </c>
      <c r="Y70" s="52">
        <v>4</v>
      </c>
      <c r="Z70" s="53"/>
      <c r="AA70" s="53">
        <v>3</v>
      </c>
      <c r="AB70" s="54">
        <f t="shared" ref="AB70:AB117" si="10">SUM(P70:AA70)</f>
        <v>76</v>
      </c>
      <c r="AC70" s="68">
        <f t="shared" si="8"/>
        <v>53.521126760563376</v>
      </c>
      <c r="AD70" s="52">
        <f t="shared" si="7"/>
        <v>50</v>
      </c>
      <c r="AE70" s="52">
        <f t="shared" si="7"/>
        <v>58.333333333333336</v>
      </c>
      <c r="AF70" s="52">
        <f t="shared" si="7"/>
        <v>75</v>
      </c>
      <c r="AG70" s="52">
        <f t="shared" si="7"/>
        <v>40.909090909090914</v>
      </c>
      <c r="AH70" s="52">
        <f t="shared" si="7"/>
        <v>60</v>
      </c>
      <c r="AI70" s="52">
        <f t="shared" si="7"/>
        <v>47.368421052631575</v>
      </c>
      <c r="AJ70" s="52">
        <f t="shared" si="6"/>
        <v>33.333333333333329</v>
      </c>
      <c r="AK70" s="52">
        <f t="shared" si="6"/>
        <v>71.428571428571431</v>
      </c>
      <c r="AL70" s="52">
        <f t="shared" si="6"/>
        <v>50</v>
      </c>
      <c r="AM70" s="52">
        <f t="shared" si="6"/>
        <v>44.444444444444443</v>
      </c>
      <c r="AN70" s="52" t="e">
        <f t="shared" si="6"/>
        <v>#DIV/0!</v>
      </c>
      <c r="AO70" s="52">
        <f t="shared" si="6"/>
        <v>60</v>
      </c>
    </row>
    <row r="71" spans="1:41">
      <c r="A71" s="66">
        <v>1067</v>
      </c>
      <c r="B71" s="67" t="s">
        <v>280</v>
      </c>
      <c r="C71" s="52">
        <v>16</v>
      </c>
      <c r="D71" s="52">
        <v>24</v>
      </c>
      <c r="E71" s="52">
        <v>16</v>
      </c>
      <c r="F71" s="52">
        <v>22</v>
      </c>
      <c r="G71" s="52">
        <v>10</v>
      </c>
      <c r="H71" s="52">
        <v>19</v>
      </c>
      <c r="I71" s="52">
        <v>6</v>
      </c>
      <c r="J71" s="52">
        <v>7</v>
      </c>
      <c r="K71" s="52">
        <v>8</v>
      </c>
      <c r="L71" s="52">
        <v>9</v>
      </c>
      <c r="M71" s="52"/>
      <c r="N71" s="53">
        <v>5</v>
      </c>
      <c r="O71" s="54">
        <f t="shared" si="9"/>
        <v>142</v>
      </c>
      <c r="P71" s="53">
        <v>8</v>
      </c>
      <c r="Q71" s="52">
        <v>17</v>
      </c>
      <c r="R71" s="53">
        <v>12</v>
      </c>
      <c r="S71" s="53">
        <v>17</v>
      </c>
      <c r="T71" s="53">
        <v>4</v>
      </c>
      <c r="U71" s="53">
        <v>15</v>
      </c>
      <c r="V71" s="53">
        <v>4</v>
      </c>
      <c r="W71" s="53">
        <v>6</v>
      </c>
      <c r="X71" s="53">
        <v>4</v>
      </c>
      <c r="Y71" s="52">
        <v>7</v>
      </c>
      <c r="Z71" s="53"/>
      <c r="AA71" s="53">
        <v>5</v>
      </c>
      <c r="AB71" s="54">
        <f t="shared" si="10"/>
        <v>99</v>
      </c>
      <c r="AC71" s="68">
        <f t="shared" si="8"/>
        <v>69.718309859154928</v>
      </c>
      <c r="AD71" s="52">
        <f t="shared" si="7"/>
        <v>50</v>
      </c>
      <c r="AE71" s="52">
        <f t="shared" si="7"/>
        <v>70.833333333333343</v>
      </c>
      <c r="AF71" s="52">
        <f t="shared" si="7"/>
        <v>75</v>
      </c>
      <c r="AG71" s="52">
        <f t="shared" si="7"/>
        <v>77.272727272727266</v>
      </c>
      <c r="AH71" s="52">
        <f t="shared" si="7"/>
        <v>40</v>
      </c>
      <c r="AI71" s="52">
        <f t="shared" si="7"/>
        <v>78.94736842105263</v>
      </c>
      <c r="AJ71" s="52">
        <f t="shared" si="6"/>
        <v>66.666666666666657</v>
      </c>
      <c r="AK71" s="52">
        <f t="shared" si="6"/>
        <v>85.714285714285708</v>
      </c>
      <c r="AL71" s="52">
        <f t="shared" si="6"/>
        <v>50</v>
      </c>
      <c r="AM71" s="52">
        <f t="shared" si="6"/>
        <v>77.777777777777786</v>
      </c>
      <c r="AN71" s="52" t="e">
        <f t="shared" si="6"/>
        <v>#DIV/0!</v>
      </c>
      <c r="AO71" s="52">
        <f t="shared" si="6"/>
        <v>100</v>
      </c>
    </row>
    <row r="72" spans="1:41">
      <c r="A72" s="66">
        <v>1068</v>
      </c>
      <c r="B72" s="69" t="s">
        <v>281</v>
      </c>
      <c r="C72" s="52">
        <v>16</v>
      </c>
      <c r="D72" s="52">
        <v>24</v>
      </c>
      <c r="E72" s="52">
        <v>16</v>
      </c>
      <c r="F72" s="52">
        <v>22</v>
      </c>
      <c r="G72" s="52">
        <v>10</v>
      </c>
      <c r="H72" s="52">
        <v>19</v>
      </c>
      <c r="I72" s="52">
        <v>6</v>
      </c>
      <c r="J72" s="52">
        <v>7</v>
      </c>
      <c r="K72" s="52">
        <v>8</v>
      </c>
      <c r="L72" s="52">
        <v>9</v>
      </c>
      <c r="M72" s="52"/>
      <c r="N72" s="53">
        <v>5</v>
      </c>
      <c r="O72" s="54">
        <f t="shared" si="9"/>
        <v>142</v>
      </c>
      <c r="P72" s="53">
        <v>4</v>
      </c>
      <c r="Q72" s="52">
        <v>15</v>
      </c>
      <c r="R72" s="53">
        <v>8</v>
      </c>
      <c r="S72" s="53">
        <v>13</v>
      </c>
      <c r="T72" s="53">
        <v>4</v>
      </c>
      <c r="U72" s="53">
        <v>13</v>
      </c>
      <c r="V72" s="53">
        <v>4</v>
      </c>
      <c r="W72" s="53">
        <v>6</v>
      </c>
      <c r="X72" s="53">
        <v>8</v>
      </c>
      <c r="Y72" s="52">
        <v>4</v>
      </c>
      <c r="Z72" s="53"/>
      <c r="AA72" s="53">
        <v>3</v>
      </c>
      <c r="AB72" s="54">
        <f t="shared" si="10"/>
        <v>82</v>
      </c>
      <c r="AC72" s="68">
        <f t="shared" si="8"/>
        <v>57.74647887323944</v>
      </c>
      <c r="AD72" s="52">
        <f t="shared" si="7"/>
        <v>25</v>
      </c>
      <c r="AE72" s="52">
        <f t="shared" si="7"/>
        <v>62.5</v>
      </c>
      <c r="AF72" s="52">
        <f t="shared" si="7"/>
        <v>50</v>
      </c>
      <c r="AG72" s="52">
        <f t="shared" si="7"/>
        <v>59.090909090909093</v>
      </c>
      <c r="AH72" s="52">
        <f t="shared" si="7"/>
        <v>40</v>
      </c>
      <c r="AI72" s="52">
        <f t="shared" si="7"/>
        <v>68.421052631578945</v>
      </c>
      <c r="AJ72" s="52">
        <f t="shared" si="6"/>
        <v>66.666666666666657</v>
      </c>
      <c r="AK72" s="52">
        <f t="shared" si="6"/>
        <v>85.714285714285708</v>
      </c>
      <c r="AL72" s="52">
        <f t="shared" si="6"/>
        <v>100</v>
      </c>
      <c r="AM72" s="52">
        <f t="shared" si="6"/>
        <v>44.444444444444443</v>
      </c>
      <c r="AN72" s="52" t="e">
        <f t="shared" si="6"/>
        <v>#DIV/0!</v>
      </c>
      <c r="AO72" s="52">
        <f t="shared" si="6"/>
        <v>60</v>
      </c>
    </row>
    <row r="73" spans="1:41">
      <c r="A73" s="66">
        <v>1069</v>
      </c>
      <c r="B73" s="69" t="s">
        <v>282</v>
      </c>
      <c r="C73" s="52">
        <v>16</v>
      </c>
      <c r="D73" s="52">
        <v>24</v>
      </c>
      <c r="E73" s="52">
        <v>16</v>
      </c>
      <c r="F73" s="52">
        <v>22</v>
      </c>
      <c r="G73" s="52">
        <v>10</v>
      </c>
      <c r="H73" s="52">
        <v>19</v>
      </c>
      <c r="I73" s="52">
        <v>6</v>
      </c>
      <c r="J73" s="52">
        <v>7</v>
      </c>
      <c r="K73" s="52">
        <v>8</v>
      </c>
      <c r="L73" s="52">
        <v>9</v>
      </c>
      <c r="M73" s="52"/>
      <c r="N73" s="53">
        <v>5</v>
      </c>
      <c r="O73" s="54">
        <f t="shared" si="9"/>
        <v>142</v>
      </c>
      <c r="P73" s="53">
        <v>16</v>
      </c>
      <c r="Q73" s="52">
        <v>17</v>
      </c>
      <c r="R73" s="53">
        <v>16</v>
      </c>
      <c r="S73" s="53">
        <v>17</v>
      </c>
      <c r="T73" s="53">
        <v>10</v>
      </c>
      <c r="U73" s="53">
        <v>12</v>
      </c>
      <c r="V73" s="53">
        <v>6</v>
      </c>
      <c r="W73" s="53">
        <v>6</v>
      </c>
      <c r="X73" s="53">
        <v>8</v>
      </c>
      <c r="Y73" s="52">
        <v>7</v>
      </c>
      <c r="Z73" s="53"/>
      <c r="AA73" s="53">
        <v>5</v>
      </c>
      <c r="AB73" s="54">
        <f t="shared" si="10"/>
        <v>120</v>
      </c>
      <c r="AC73" s="68">
        <f t="shared" si="8"/>
        <v>84.507042253521121</v>
      </c>
      <c r="AD73" s="52">
        <f t="shared" si="7"/>
        <v>100</v>
      </c>
      <c r="AE73" s="52">
        <f t="shared" si="7"/>
        <v>70.833333333333343</v>
      </c>
      <c r="AF73" s="52">
        <f t="shared" si="7"/>
        <v>100</v>
      </c>
      <c r="AG73" s="52">
        <f t="shared" si="7"/>
        <v>77.272727272727266</v>
      </c>
      <c r="AH73" s="52">
        <f t="shared" si="7"/>
        <v>100</v>
      </c>
      <c r="AI73" s="52">
        <f t="shared" si="7"/>
        <v>63.157894736842103</v>
      </c>
      <c r="AJ73" s="52">
        <f t="shared" si="6"/>
        <v>100</v>
      </c>
      <c r="AK73" s="52">
        <f t="shared" si="6"/>
        <v>85.714285714285708</v>
      </c>
      <c r="AL73" s="52">
        <f t="shared" si="6"/>
        <v>100</v>
      </c>
      <c r="AM73" s="52">
        <f t="shared" si="6"/>
        <v>77.777777777777786</v>
      </c>
      <c r="AN73" s="52" t="e">
        <f t="shared" si="6"/>
        <v>#DIV/0!</v>
      </c>
      <c r="AO73" s="52">
        <f t="shared" si="6"/>
        <v>100</v>
      </c>
    </row>
    <row r="74" spans="1:41">
      <c r="A74" s="66">
        <v>1070</v>
      </c>
      <c r="B74" s="67" t="s">
        <v>283</v>
      </c>
      <c r="C74" s="52">
        <v>16</v>
      </c>
      <c r="D74" s="52">
        <v>24</v>
      </c>
      <c r="E74" s="52">
        <v>16</v>
      </c>
      <c r="F74" s="52">
        <v>22</v>
      </c>
      <c r="G74" s="52">
        <v>10</v>
      </c>
      <c r="H74" s="52">
        <v>19</v>
      </c>
      <c r="I74" s="52">
        <v>6</v>
      </c>
      <c r="J74" s="52">
        <v>7</v>
      </c>
      <c r="K74" s="52">
        <v>8</v>
      </c>
      <c r="L74" s="52">
        <v>9</v>
      </c>
      <c r="M74" s="52"/>
      <c r="N74" s="53">
        <v>5</v>
      </c>
      <c r="O74" s="54">
        <f t="shared" si="9"/>
        <v>142</v>
      </c>
      <c r="P74" s="53">
        <v>4</v>
      </c>
      <c r="Q74" s="52">
        <v>9</v>
      </c>
      <c r="R74" s="53">
        <v>8</v>
      </c>
      <c r="S74" s="53">
        <v>9</v>
      </c>
      <c r="T74" s="53">
        <v>2</v>
      </c>
      <c r="U74" s="53">
        <v>7</v>
      </c>
      <c r="V74" s="53">
        <v>6</v>
      </c>
      <c r="W74" s="53">
        <v>4</v>
      </c>
      <c r="X74" s="53">
        <v>4</v>
      </c>
      <c r="Y74" s="52">
        <v>6</v>
      </c>
      <c r="Z74" s="53"/>
      <c r="AA74" s="53">
        <v>4</v>
      </c>
      <c r="AB74" s="54">
        <f t="shared" si="10"/>
        <v>63</v>
      </c>
      <c r="AC74" s="68">
        <f t="shared" si="8"/>
        <v>44.366197183098592</v>
      </c>
      <c r="AD74" s="52">
        <f t="shared" si="7"/>
        <v>25</v>
      </c>
      <c r="AE74" s="52">
        <f t="shared" si="7"/>
        <v>37.5</v>
      </c>
      <c r="AF74" s="52">
        <f t="shared" si="7"/>
        <v>50</v>
      </c>
      <c r="AG74" s="52">
        <f t="shared" si="7"/>
        <v>40.909090909090914</v>
      </c>
      <c r="AH74" s="52">
        <f t="shared" si="7"/>
        <v>20</v>
      </c>
      <c r="AI74" s="52">
        <f t="shared" si="7"/>
        <v>36.84210526315789</v>
      </c>
      <c r="AJ74" s="52">
        <f t="shared" si="6"/>
        <v>100</v>
      </c>
      <c r="AK74" s="52">
        <f t="shared" si="6"/>
        <v>57.142857142857139</v>
      </c>
      <c r="AL74" s="52">
        <f t="shared" si="6"/>
        <v>50</v>
      </c>
      <c r="AM74" s="52">
        <f t="shared" si="6"/>
        <v>66.666666666666657</v>
      </c>
      <c r="AN74" s="52" t="e">
        <f t="shared" si="6"/>
        <v>#DIV/0!</v>
      </c>
      <c r="AO74" s="52">
        <f t="shared" si="6"/>
        <v>80</v>
      </c>
    </row>
    <row r="75" spans="1:41">
      <c r="A75" s="66">
        <v>1071</v>
      </c>
      <c r="B75" s="69" t="s">
        <v>284</v>
      </c>
      <c r="C75" s="52">
        <v>16</v>
      </c>
      <c r="D75" s="52">
        <v>24</v>
      </c>
      <c r="E75" s="52">
        <v>16</v>
      </c>
      <c r="F75" s="52">
        <v>22</v>
      </c>
      <c r="G75" s="52">
        <v>10</v>
      </c>
      <c r="H75" s="52">
        <v>19</v>
      </c>
      <c r="I75" s="52">
        <v>6</v>
      </c>
      <c r="J75" s="52">
        <v>7</v>
      </c>
      <c r="K75" s="52">
        <v>8</v>
      </c>
      <c r="L75" s="52">
        <v>9</v>
      </c>
      <c r="M75" s="52"/>
      <c r="N75" s="53">
        <v>5</v>
      </c>
      <c r="O75" s="54">
        <f t="shared" si="9"/>
        <v>142</v>
      </c>
      <c r="P75" s="53">
        <v>12</v>
      </c>
      <c r="Q75" s="52">
        <v>10</v>
      </c>
      <c r="R75" s="53">
        <v>8</v>
      </c>
      <c r="S75" s="53">
        <v>14</v>
      </c>
      <c r="T75" s="53">
        <v>4</v>
      </c>
      <c r="U75" s="53">
        <v>9</v>
      </c>
      <c r="V75" s="53">
        <v>2</v>
      </c>
      <c r="W75" s="53">
        <v>3</v>
      </c>
      <c r="X75" s="53">
        <v>0</v>
      </c>
      <c r="Y75" s="52">
        <v>3</v>
      </c>
      <c r="Z75" s="53"/>
      <c r="AA75" s="53">
        <v>4</v>
      </c>
      <c r="AB75" s="54">
        <f t="shared" si="10"/>
        <v>69</v>
      </c>
      <c r="AC75" s="68">
        <f t="shared" si="8"/>
        <v>48.591549295774648</v>
      </c>
      <c r="AD75" s="52">
        <f t="shared" si="7"/>
        <v>75</v>
      </c>
      <c r="AE75" s="52">
        <f t="shared" si="7"/>
        <v>41.666666666666671</v>
      </c>
      <c r="AF75" s="52">
        <f t="shared" si="7"/>
        <v>50</v>
      </c>
      <c r="AG75" s="52">
        <f t="shared" si="7"/>
        <v>63.636363636363633</v>
      </c>
      <c r="AH75" s="52">
        <f t="shared" si="7"/>
        <v>40</v>
      </c>
      <c r="AI75" s="52">
        <f t="shared" si="7"/>
        <v>47.368421052631575</v>
      </c>
      <c r="AJ75" s="52">
        <f t="shared" si="6"/>
        <v>33.333333333333329</v>
      </c>
      <c r="AK75" s="52">
        <f t="shared" si="6"/>
        <v>42.857142857142854</v>
      </c>
      <c r="AL75" s="52">
        <f t="shared" si="6"/>
        <v>0</v>
      </c>
      <c r="AM75" s="52">
        <f t="shared" si="6"/>
        <v>33.333333333333329</v>
      </c>
      <c r="AN75" s="52" t="e">
        <f t="shared" si="6"/>
        <v>#DIV/0!</v>
      </c>
      <c r="AO75" s="52">
        <f t="shared" si="6"/>
        <v>80</v>
      </c>
    </row>
    <row r="76" spans="1:41">
      <c r="A76" s="66">
        <v>1072</v>
      </c>
      <c r="B76" s="69" t="s">
        <v>285</v>
      </c>
      <c r="C76" s="52">
        <v>16</v>
      </c>
      <c r="D76" s="52">
        <v>24</v>
      </c>
      <c r="E76" s="52">
        <v>16</v>
      </c>
      <c r="F76" s="52">
        <v>22</v>
      </c>
      <c r="G76" s="52">
        <v>10</v>
      </c>
      <c r="H76" s="52">
        <v>19</v>
      </c>
      <c r="I76" s="52">
        <v>6</v>
      </c>
      <c r="J76" s="52">
        <v>7</v>
      </c>
      <c r="K76" s="52">
        <v>8</v>
      </c>
      <c r="L76" s="52">
        <v>9</v>
      </c>
      <c r="M76" s="52"/>
      <c r="N76" s="53">
        <v>5</v>
      </c>
      <c r="O76" s="54">
        <f t="shared" si="9"/>
        <v>142</v>
      </c>
      <c r="P76" s="53">
        <v>16</v>
      </c>
      <c r="Q76" s="52">
        <v>21</v>
      </c>
      <c r="R76" s="53">
        <v>16</v>
      </c>
      <c r="S76" s="53">
        <v>20</v>
      </c>
      <c r="T76" s="53">
        <v>10</v>
      </c>
      <c r="U76" s="53">
        <v>15</v>
      </c>
      <c r="V76" s="53">
        <v>6</v>
      </c>
      <c r="W76" s="53">
        <v>6</v>
      </c>
      <c r="X76" s="53">
        <v>8</v>
      </c>
      <c r="Y76" s="52">
        <v>8</v>
      </c>
      <c r="Z76" s="53"/>
      <c r="AA76" s="53">
        <v>5</v>
      </c>
      <c r="AB76" s="54">
        <f t="shared" si="10"/>
        <v>131</v>
      </c>
      <c r="AC76" s="68">
        <f t="shared" si="8"/>
        <v>92.25352112676056</v>
      </c>
      <c r="AD76" s="52">
        <f t="shared" si="7"/>
        <v>100</v>
      </c>
      <c r="AE76" s="52">
        <f t="shared" si="7"/>
        <v>87.5</v>
      </c>
      <c r="AF76" s="52">
        <f t="shared" si="7"/>
        <v>100</v>
      </c>
      <c r="AG76" s="52">
        <f t="shared" si="7"/>
        <v>90.909090909090907</v>
      </c>
      <c r="AH76" s="52">
        <f t="shared" si="7"/>
        <v>100</v>
      </c>
      <c r="AI76" s="52">
        <f t="shared" si="7"/>
        <v>78.94736842105263</v>
      </c>
      <c r="AJ76" s="52">
        <f t="shared" si="6"/>
        <v>100</v>
      </c>
      <c r="AK76" s="52">
        <f t="shared" si="6"/>
        <v>85.714285714285708</v>
      </c>
      <c r="AL76" s="52">
        <f t="shared" si="6"/>
        <v>100</v>
      </c>
      <c r="AM76" s="52">
        <f t="shared" si="6"/>
        <v>88.888888888888886</v>
      </c>
      <c r="AN76" s="52" t="e">
        <f t="shared" si="6"/>
        <v>#DIV/0!</v>
      </c>
      <c r="AO76" s="52">
        <f t="shared" si="6"/>
        <v>100</v>
      </c>
    </row>
    <row r="77" spans="1:41">
      <c r="A77" s="66">
        <v>1073</v>
      </c>
      <c r="B77" s="67" t="s">
        <v>286</v>
      </c>
      <c r="C77" s="52">
        <v>16</v>
      </c>
      <c r="D77" s="52">
        <v>24</v>
      </c>
      <c r="E77" s="52">
        <v>16</v>
      </c>
      <c r="F77" s="52">
        <v>22</v>
      </c>
      <c r="G77" s="52">
        <v>10</v>
      </c>
      <c r="H77" s="52">
        <v>19</v>
      </c>
      <c r="I77" s="52">
        <v>6</v>
      </c>
      <c r="J77" s="52">
        <v>7</v>
      </c>
      <c r="K77" s="52">
        <v>8</v>
      </c>
      <c r="L77" s="52">
        <v>9</v>
      </c>
      <c r="M77" s="52"/>
      <c r="N77" s="53">
        <v>5</v>
      </c>
      <c r="O77" s="54">
        <f t="shared" si="9"/>
        <v>142</v>
      </c>
      <c r="P77" s="53">
        <v>12</v>
      </c>
      <c r="Q77" s="52">
        <v>14</v>
      </c>
      <c r="R77" s="53">
        <v>12</v>
      </c>
      <c r="S77" s="53">
        <v>13</v>
      </c>
      <c r="T77" s="53">
        <v>2</v>
      </c>
      <c r="U77" s="53">
        <v>13</v>
      </c>
      <c r="V77" s="53">
        <v>0</v>
      </c>
      <c r="W77" s="53">
        <v>5</v>
      </c>
      <c r="X77" s="53">
        <v>0</v>
      </c>
      <c r="Y77" s="52">
        <v>6</v>
      </c>
      <c r="Z77" s="53"/>
      <c r="AA77" s="53">
        <v>5</v>
      </c>
      <c r="AB77" s="54">
        <f t="shared" si="10"/>
        <v>82</v>
      </c>
      <c r="AC77" s="68">
        <f t="shared" si="8"/>
        <v>57.74647887323944</v>
      </c>
      <c r="AD77" s="52">
        <f t="shared" si="7"/>
        <v>75</v>
      </c>
      <c r="AE77" s="52">
        <f t="shared" si="7"/>
        <v>58.333333333333336</v>
      </c>
      <c r="AF77" s="52">
        <f t="shared" si="7"/>
        <v>75</v>
      </c>
      <c r="AG77" s="52">
        <f t="shared" si="7"/>
        <v>59.090909090909093</v>
      </c>
      <c r="AH77" s="52">
        <f t="shared" si="7"/>
        <v>20</v>
      </c>
      <c r="AI77" s="52">
        <f t="shared" si="7"/>
        <v>68.421052631578945</v>
      </c>
      <c r="AJ77" s="52">
        <f t="shared" si="6"/>
        <v>0</v>
      </c>
      <c r="AK77" s="52">
        <f t="shared" si="6"/>
        <v>71.428571428571431</v>
      </c>
      <c r="AL77" s="52">
        <f t="shared" si="6"/>
        <v>0</v>
      </c>
      <c r="AM77" s="52">
        <f t="shared" si="6"/>
        <v>66.666666666666657</v>
      </c>
      <c r="AN77" s="52" t="e">
        <f t="shared" si="6"/>
        <v>#DIV/0!</v>
      </c>
      <c r="AO77" s="52">
        <f t="shared" si="6"/>
        <v>100</v>
      </c>
    </row>
    <row r="78" spans="1:41">
      <c r="A78" s="66">
        <v>1074</v>
      </c>
      <c r="B78" s="67" t="s">
        <v>287</v>
      </c>
      <c r="C78" s="52">
        <v>16</v>
      </c>
      <c r="D78" s="52">
        <v>24</v>
      </c>
      <c r="E78" s="52">
        <v>16</v>
      </c>
      <c r="F78" s="52">
        <v>22</v>
      </c>
      <c r="G78" s="52">
        <v>10</v>
      </c>
      <c r="H78" s="52">
        <v>19</v>
      </c>
      <c r="I78" s="52">
        <v>6</v>
      </c>
      <c r="J78" s="52">
        <v>7</v>
      </c>
      <c r="K78" s="52">
        <v>8</v>
      </c>
      <c r="L78" s="52">
        <v>9</v>
      </c>
      <c r="M78" s="52"/>
      <c r="N78" s="53">
        <v>5</v>
      </c>
      <c r="O78" s="54">
        <f t="shared" si="9"/>
        <v>142</v>
      </c>
      <c r="P78" s="53">
        <v>0</v>
      </c>
      <c r="Q78" s="52">
        <v>0</v>
      </c>
      <c r="R78" s="53">
        <v>0</v>
      </c>
      <c r="S78" s="53">
        <v>0</v>
      </c>
      <c r="T78" s="53">
        <v>0</v>
      </c>
      <c r="U78" s="53">
        <v>0</v>
      </c>
      <c r="V78" s="53">
        <v>0</v>
      </c>
      <c r="W78" s="53">
        <v>0</v>
      </c>
      <c r="X78" s="53">
        <v>0</v>
      </c>
      <c r="Y78" s="52">
        <v>0</v>
      </c>
      <c r="Z78" s="53"/>
      <c r="AA78" s="53">
        <v>0</v>
      </c>
      <c r="AB78" s="54">
        <f t="shared" si="10"/>
        <v>0</v>
      </c>
      <c r="AC78" s="68">
        <f t="shared" si="8"/>
        <v>0</v>
      </c>
      <c r="AD78" s="52">
        <f t="shared" si="7"/>
        <v>0</v>
      </c>
      <c r="AE78" s="52">
        <f t="shared" si="7"/>
        <v>0</v>
      </c>
      <c r="AF78" s="52">
        <f t="shared" si="7"/>
        <v>0</v>
      </c>
      <c r="AG78" s="52">
        <f t="shared" si="7"/>
        <v>0</v>
      </c>
      <c r="AH78" s="52">
        <f t="shared" si="7"/>
        <v>0</v>
      </c>
      <c r="AI78" s="52">
        <f t="shared" si="7"/>
        <v>0</v>
      </c>
      <c r="AJ78" s="52">
        <f t="shared" si="6"/>
        <v>0</v>
      </c>
      <c r="AK78" s="52">
        <f t="shared" si="6"/>
        <v>0</v>
      </c>
      <c r="AL78" s="52">
        <f t="shared" si="6"/>
        <v>0</v>
      </c>
      <c r="AM78" s="52">
        <f t="shared" si="6"/>
        <v>0</v>
      </c>
      <c r="AN78" s="52" t="e">
        <f t="shared" si="6"/>
        <v>#DIV/0!</v>
      </c>
      <c r="AO78" s="52">
        <f t="shared" si="6"/>
        <v>0</v>
      </c>
    </row>
    <row r="79" spans="1:41">
      <c r="A79" s="66">
        <v>1075</v>
      </c>
      <c r="B79" s="69" t="s">
        <v>288</v>
      </c>
      <c r="C79" s="52">
        <v>16</v>
      </c>
      <c r="D79" s="52">
        <v>24</v>
      </c>
      <c r="E79" s="52">
        <v>16</v>
      </c>
      <c r="F79" s="52">
        <v>22</v>
      </c>
      <c r="G79" s="52">
        <v>10</v>
      </c>
      <c r="H79" s="52">
        <v>19</v>
      </c>
      <c r="I79" s="52">
        <v>6</v>
      </c>
      <c r="J79" s="52">
        <v>7</v>
      </c>
      <c r="K79" s="52">
        <v>8</v>
      </c>
      <c r="L79" s="52">
        <v>9</v>
      </c>
      <c r="M79" s="52"/>
      <c r="N79" s="53">
        <v>5</v>
      </c>
      <c r="O79" s="54">
        <f t="shared" si="9"/>
        <v>142</v>
      </c>
      <c r="P79" s="53">
        <v>12</v>
      </c>
      <c r="Q79" s="52">
        <v>16</v>
      </c>
      <c r="R79" s="53">
        <v>4</v>
      </c>
      <c r="S79" s="53">
        <v>16</v>
      </c>
      <c r="T79" s="53">
        <v>4</v>
      </c>
      <c r="U79" s="53">
        <v>17</v>
      </c>
      <c r="V79" s="53">
        <v>2</v>
      </c>
      <c r="W79" s="53">
        <v>6</v>
      </c>
      <c r="X79" s="53">
        <v>8</v>
      </c>
      <c r="Y79" s="52">
        <v>6</v>
      </c>
      <c r="Z79" s="53"/>
      <c r="AA79" s="53">
        <v>5</v>
      </c>
      <c r="AB79" s="54">
        <f t="shared" si="10"/>
        <v>96</v>
      </c>
      <c r="AC79" s="68">
        <f t="shared" si="8"/>
        <v>67.605633802816897</v>
      </c>
      <c r="AD79" s="52">
        <f t="shared" si="7"/>
        <v>75</v>
      </c>
      <c r="AE79" s="52">
        <f t="shared" si="7"/>
        <v>66.666666666666657</v>
      </c>
      <c r="AF79" s="52">
        <f t="shared" si="7"/>
        <v>25</v>
      </c>
      <c r="AG79" s="52">
        <f t="shared" si="7"/>
        <v>72.727272727272734</v>
      </c>
      <c r="AH79" s="52">
        <f t="shared" si="7"/>
        <v>40</v>
      </c>
      <c r="AI79" s="52">
        <f t="shared" si="7"/>
        <v>89.473684210526315</v>
      </c>
      <c r="AJ79" s="52">
        <f t="shared" si="6"/>
        <v>33.333333333333329</v>
      </c>
      <c r="AK79" s="52">
        <f t="shared" si="6"/>
        <v>85.714285714285708</v>
      </c>
      <c r="AL79" s="52">
        <f t="shared" si="6"/>
        <v>100</v>
      </c>
      <c r="AM79" s="52">
        <f t="shared" si="6"/>
        <v>66.666666666666657</v>
      </c>
      <c r="AN79" s="52" t="e">
        <f t="shared" si="6"/>
        <v>#DIV/0!</v>
      </c>
      <c r="AO79" s="52">
        <f t="shared" si="6"/>
        <v>100</v>
      </c>
    </row>
    <row r="80" spans="1:41">
      <c r="A80" s="66">
        <v>1076</v>
      </c>
      <c r="B80" s="69" t="s">
        <v>289</v>
      </c>
      <c r="C80" s="52">
        <v>16</v>
      </c>
      <c r="D80" s="52">
        <v>24</v>
      </c>
      <c r="E80" s="52">
        <v>16</v>
      </c>
      <c r="F80" s="52">
        <v>22</v>
      </c>
      <c r="G80" s="52">
        <v>10</v>
      </c>
      <c r="H80" s="52">
        <v>19</v>
      </c>
      <c r="I80" s="52">
        <v>6</v>
      </c>
      <c r="J80" s="52">
        <v>7</v>
      </c>
      <c r="K80" s="52">
        <v>8</v>
      </c>
      <c r="L80" s="52">
        <v>9</v>
      </c>
      <c r="M80" s="52"/>
      <c r="N80" s="53">
        <v>5</v>
      </c>
      <c r="O80" s="54">
        <f t="shared" si="9"/>
        <v>142</v>
      </c>
      <c r="P80" s="53">
        <v>8</v>
      </c>
      <c r="Q80" s="52">
        <v>12</v>
      </c>
      <c r="R80" s="53">
        <v>12</v>
      </c>
      <c r="S80" s="53">
        <v>17</v>
      </c>
      <c r="T80" s="53">
        <v>8</v>
      </c>
      <c r="U80" s="53">
        <v>11</v>
      </c>
      <c r="V80" s="53">
        <v>6</v>
      </c>
      <c r="W80" s="53">
        <v>6</v>
      </c>
      <c r="X80" s="53">
        <v>4</v>
      </c>
      <c r="Y80" s="52">
        <v>5</v>
      </c>
      <c r="Z80" s="53"/>
      <c r="AA80" s="53">
        <v>5</v>
      </c>
      <c r="AB80" s="54">
        <f t="shared" si="10"/>
        <v>94</v>
      </c>
      <c r="AC80" s="68">
        <f t="shared" si="8"/>
        <v>66.197183098591552</v>
      </c>
      <c r="AD80" s="52">
        <f t="shared" si="7"/>
        <v>50</v>
      </c>
      <c r="AE80" s="52">
        <f t="shared" si="7"/>
        <v>50</v>
      </c>
      <c r="AF80" s="52">
        <f t="shared" si="7"/>
        <v>75</v>
      </c>
      <c r="AG80" s="52">
        <f t="shared" si="7"/>
        <v>77.272727272727266</v>
      </c>
      <c r="AH80" s="52">
        <f t="shared" si="7"/>
        <v>80</v>
      </c>
      <c r="AI80" s="52">
        <f t="shared" si="7"/>
        <v>57.894736842105267</v>
      </c>
      <c r="AJ80" s="52">
        <f t="shared" si="6"/>
        <v>100</v>
      </c>
      <c r="AK80" s="52">
        <f t="shared" si="6"/>
        <v>85.714285714285708</v>
      </c>
      <c r="AL80" s="52">
        <f t="shared" si="6"/>
        <v>50</v>
      </c>
      <c r="AM80" s="52">
        <f t="shared" si="6"/>
        <v>55.555555555555557</v>
      </c>
      <c r="AN80" s="52" t="e">
        <f t="shared" si="6"/>
        <v>#DIV/0!</v>
      </c>
      <c r="AO80" s="52">
        <f t="shared" si="6"/>
        <v>100</v>
      </c>
    </row>
    <row r="81" spans="1:41">
      <c r="A81" s="66">
        <v>1077</v>
      </c>
      <c r="B81" s="67" t="s">
        <v>290</v>
      </c>
      <c r="C81" s="52">
        <v>16</v>
      </c>
      <c r="D81" s="52">
        <v>24</v>
      </c>
      <c r="E81" s="52">
        <v>16</v>
      </c>
      <c r="F81" s="52">
        <v>22</v>
      </c>
      <c r="G81" s="52">
        <v>10</v>
      </c>
      <c r="H81" s="52">
        <v>19</v>
      </c>
      <c r="I81" s="52">
        <v>6</v>
      </c>
      <c r="J81" s="52">
        <v>7</v>
      </c>
      <c r="K81" s="52">
        <v>8</v>
      </c>
      <c r="L81" s="52">
        <v>9</v>
      </c>
      <c r="M81" s="52"/>
      <c r="N81" s="53">
        <v>5</v>
      </c>
      <c r="O81" s="54">
        <f t="shared" si="9"/>
        <v>142</v>
      </c>
      <c r="P81" s="53">
        <v>12</v>
      </c>
      <c r="Q81" s="52">
        <v>15</v>
      </c>
      <c r="R81" s="53">
        <v>16</v>
      </c>
      <c r="S81" s="53">
        <v>7</v>
      </c>
      <c r="T81" s="53">
        <v>4</v>
      </c>
      <c r="U81" s="53">
        <v>9</v>
      </c>
      <c r="V81" s="53">
        <v>4</v>
      </c>
      <c r="W81" s="53">
        <v>5</v>
      </c>
      <c r="X81" s="53">
        <v>8</v>
      </c>
      <c r="Y81" s="52">
        <v>6</v>
      </c>
      <c r="Z81" s="53"/>
      <c r="AA81" s="53">
        <v>4</v>
      </c>
      <c r="AB81" s="54">
        <f t="shared" si="10"/>
        <v>90</v>
      </c>
      <c r="AC81" s="68">
        <f t="shared" si="8"/>
        <v>63.380281690140848</v>
      </c>
      <c r="AD81" s="52">
        <f t="shared" si="7"/>
        <v>75</v>
      </c>
      <c r="AE81" s="52">
        <f t="shared" si="7"/>
        <v>62.5</v>
      </c>
      <c r="AF81" s="52">
        <f t="shared" si="7"/>
        <v>100</v>
      </c>
      <c r="AG81" s="52">
        <f t="shared" si="7"/>
        <v>31.818181818181817</v>
      </c>
      <c r="AH81" s="52">
        <f t="shared" si="7"/>
        <v>40</v>
      </c>
      <c r="AI81" s="52">
        <f t="shared" si="7"/>
        <v>47.368421052631575</v>
      </c>
      <c r="AJ81" s="52">
        <f t="shared" si="6"/>
        <v>66.666666666666657</v>
      </c>
      <c r="AK81" s="52">
        <f t="shared" si="6"/>
        <v>71.428571428571431</v>
      </c>
      <c r="AL81" s="52">
        <f t="shared" si="6"/>
        <v>100</v>
      </c>
      <c r="AM81" s="52">
        <f t="shared" si="6"/>
        <v>66.666666666666657</v>
      </c>
      <c r="AN81" s="52" t="e">
        <f t="shared" si="6"/>
        <v>#DIV/0!</v>
      </c>
      <c r="AO81" s="52">
        <f t="shared" si="6"/>
        <v>80</v>
      </c>
    </row>
    <row r="82" spans="1:41">
      <c r="A82" s="66">
        <v>1078</v>
      </c>
      <c r="B82" s="67" t="s">
        <v>291</v>
      </c>
      <c r="C82" s="52">
        <v>16</v>
      </c>
      <c r="D82" s="52">
        <v>24</v>
      </c>
      <c r="E82" s="52">
        <v>16</v>
      </c>
      <c r="F82" s="52">
        <v>22</v>
      </c>
      <c r="G82" s="52">
        <v>10</v>
      </c>
      <c r="H82" s="52">
        <v>19</v>
      </c>
      <c r="I82" s="52">
        <v>6</v>
      </c>
      <c r="J82" s="52">
        <v>7</v>
      </c>
      <c r="K82" s="52">
        <v>8</v>
      </c>
      <c r="L82" s="52">
        <v>9</v>
      </c>
      <c r="M82" s="52"/>
      <c r="N82" s="53">
        <v>5</v>
      </c>
      <c r="O82" s="54">
        <f t="shared" si="9"/>
        <v>142</v>
      </c>
      <c r="P82" s="53">
        <v>8</v>
      </c>
      <c r="Q82" s="52">
        <v>24</v>
      </c>
      <c r="R82" s="53">
        <v>16</v>
      </c>
      <c r="S82" s="53">
        <v>22</v>
      </c>
      <c r="T82" s="53">
        <v>4</v>
      </c>
      <c r="U82" s="53">
        <v>18</v>
      </c>
      <c r="V82" s="53">
        <v>6</v>
      </c>
      <c r="W82" s="53">
        <v>7</v>
      </c>
      <c r="X82" s="53">
        <v>8</v>
      </c>
      <c r="Y82" s="52">
        <v>8</v>
      </c>
      <c r="Z82" s="53"/>
      <c r="AA82" s="53">
        <v>5</v>
      </c>
      <c r="AB82" s="54">
        <f t="shared" si="10"/>
        <v>126</v>
      </c>
      <c r="AC82" s="68">
        <f t="shared" si="8"/>
        <v>88.732394366197184</v>
      </c>
      <c r="AD82" s="52">
        <f t="shared" si="7"/>
        <v>50</v>
      </c>
      <c r="AE82" s="52">
        <f t="shared" si="7"/>
        <v>100</v>
      </c>
      <c r="AF82" s="52">
        <f t="shared" si="7"/>
        <v>100</v>
      </c>
      <c r="AG82" s="52">
        <f t="shared" si="7"/>
        <v>100</v>
      </c>
      <c r="AH82" s="52">
        <f t="shared" si="7"/>
        <v>40</v>
      </c>
      <c r="AI82" s="52">
        <f t="shared" si="7"/>
        <v>94.73684210526315</v>
      </c>
      <c r="AJ82" s="52">
        <f t="shared" si="6"/>
        <v>100</v>
      </c>
      <c r="AK82" s="52">
        <f t="shared" si="6"/>
        <v>100</v>
      </c>
      <c r="AL82" s="52">
        <f t="shared" si="6"/>
        <v>100</v>
      </c>
      <c r="AM82" s="52">
        <f t="shared" si="6"/>
        <v>88.888888888888886</v>
      </c>
      <c r="AN82" s="52" t="e">
        <f t="shared" si="6"/>
        <v>#DIV/0!</v>
      </c>
      <c r="AO82" s="52">
        <f t="shared" si="6"/>
        <v>100</v>
      </c>
    </row>
    <row r="83" spans="1:41">
      <c r="A83" s="66">
        <v>1079</v>
      </c>
      <c r="B83" s="67" t="s">
        <v>292</v>
      </c>
      <c r="C83" s="52">
        <v>16</v>
      </c>
      <c r="D83" s="52">
        <v>24</v>
      </c>
      <c r="E83" s="52">
        <v>16</v>
      </c>
      <c r="F83" s="52">
        <v>22</v>
      </c>
      <c r="G83" s="52">
        <v>10</v>
      </c>
      <c r="H83" s="52">
        <v>19</v>
      </c>
      <c r="I83" s="52">
        <v>6</v>
      </c>
      <c r="J83" s="52">
        <v>7</v>
      </c>
      <c r="K83" s="52">
        <v>8</v>
      </c>
      <c r="L83" s="52">
        <v>9</v>
      </c>
      <c r="M83" s="52"/>
      <c r="N83" s="53">
        <v>5</v>
      </c>
      <c r="O83" s="54">
        <f t="shared" si="9"/>
        <v>142</v>
      </c>
      <c r="P83" s="53">
        <v>0</v>
      </c>
      <c r="Q83" s="52">
        <v>12</v>
      </c>
      <c r="R83" s="53">
        <v>0</v>
      </c>
      <c r="S83" s="53">
        <v>10</v>
      </c>
      <c r="T83" s="53">
        <v>0</v>
      </c>
      <c r="U83" s="53">
        <v>8</v>
      </c>
      <c r="V83" s="53">
        <v>0</v>
      </c>
      <c r="W83" s="53">
        <v>4</v>
      </c>
      <c r="X83" s="53">
        <v>0</v>
      </c>
      <c r="Y83" s="52">
        <v>1</v>
      </c>
      <c r="Z83" s="53"/>
      <c r="AA83" s="53">
        <v>0</v>
      </c>
      <c r="AB83" s="54">
        <f t="shared" si="10"/>
        <v>35</v>
      </c>
      <c r="AC83" s="68">
        <f t="shared" si="8"/>
        <v>24.647887323943664</v>
      </c>
      <c r="AD83" s="52">
        <f t="shared" si="7"/>
        <v>0</v>
      </c>
      <c r="AE83" s="52">
        <f t="shared" si="7"/>
        <v>50</v>
      </c>
      <c r="AF83" s="52">
        <f t="shared" si="7"/>
        <v>0</v>
      </c>
      <c r="AG83" s="52">
        <f t="shared" si="7"/>
        <v>45.454545454545453</v>
      </c>
      <c r="AH83" s="52">
        <f t="shared" si="7"/>
        <v>0</v>
      </c>
      <c r="AI83" s="52">
        <f t="shared" si="7"/>
        <v>42.105263157894733</v>
      </c>
      <c r="AJ83" s="52">
        <f t="shared" si="6"/>
        <v>0</v>
      </c>
      <c r="AK83" s="52">
        <f t="shared" si="6"/>
        <v>57.142857142857139</v>
      </c>
      <c r="AL83" s="52">
        <f t="shared" si="6"/>
        <v>0</v>
      </c>
      <c r="AM83" s="52">
        <f t="shared" si="6"/>
        <v>11.111111111111111</v>
      </c>
      <c r="AN83" s="52" t="e">
        <f t="shared" si="6"/>
        <v>#DIV/0!</v>
      </c>
      <c r="AO83" s="52">
        <f t="shared" si="6"/>
        <v>0</v>
      </c>
    </row>
    <row r="84" spans="1:41">
      <c r="A84" s="66">
        <v>1080</v>
      </c>
      <c r="B84" s="67" t="s">
        <v>293</v>
      </c>
      <c r="C84" s="52">
        <v>16</v>
      </c>
      <c r="D84" s="52">
        <v>24</v>
      </c>
      <c r="E84" s="52">
        <v>16</v>
      </c>
      <c r="F84" s="52">
        <v>22</v>
      </c>
      <c r="G84" s="52">
        <v>10</v>
      </c>
      <c r="H84" s="52">
        <v>19</v>
      </c>
      <c r="I84" s="52">
        <v>6</v>
      </c>
      <c r="J84" s="52">
        <v>7</v>
      </c>
      <c r="K84" s="52">
        <v>8</v>
      </c>
      <c r="L84" s="52">
        <v>9</v>
      </c>
      <c r="M84" s="52"/>
      <c r="N84" s="53">
        <v>5</v>
      </c>
      <c r="O84" s="54">
        <f t="shared" si="9"/>
        <v>142</v>
      </c>
      <c r="P84" s="53">
        <v>16</v>
      </c>
      <c r="Q84" s="52">
        <v>15</v>
      </c>
      <c r="R84" s="53">
        <v>8</v>
      </c>
      <c r="S84" s="53">
        <v>15</v>
      </c>
      <c r="T84" s="53">
        <v>2</v>
      </c>
      <c r="U84" s="53">
        <v>13</v>
      </c>
      <c r="V84" s="53">
        <v>2</v>
      </c>
      <c r="W84" s="53">
        <v>5</v>
      </c>
      <c r="X84" s="53">
        <v>4</v>
      </c>
      <c r="Y84" s="52">
        <v>5</v>
      </c>
      <c r="Z84" s="53"/>
      <c r="AA84" s="53">
        <v>5</v>
      </c>
      <c r="AB84" s="54">
        <f t="shared" si="10"/>
        <v>90</v>
      </c>
      <c r="AC84" s="68">
        <f t="shared" si="8"/>
        <v>63.380281690140848</v>
      </c>
      <c r="AD84" s="52">
        <f t="shared" si="7"/>
        <v>100</v>
      </c>
      <c r="AE84" s="52">
        <f t="shared" si="7"/>
        <v>62.5</v>
      </c>
      <c r="AF84" s="52">
        <f t="shared" si="7"/>
        <v>50</v>
      </c>
      <c r="AG84" s="52">
        <f t="shared" si="7"/>
        <v>68.181818181818173</v>
      </c>
      <c r="AH84" s="52">
        <f t="shared" si="7"/>
        <v>20</v>
      </c>
      <c r="AI84" s="52">
        <f t="shared" si="7"/>
        <v>68.421052631578945</v>
      </c>
      <c r="AJ84" s="52">
        <f t="shared" si="6"/>
        <v>33.333333333333329</v>
      </c>
      <c r="AK84" s="52">
        <f t="shared" si="6"/>
        <v>71.428571428571431</v>
      </c>
      <c r="AL84" s="52">
        <f t="shared" si="6"/>
        <v>50</v>
      </c>
      <c r="AM84" s="52">
        <f t="shared" si="6"/>
        <v>55.555555555555557</v>
      </c>
      <c r="AN84" s="52" t="e">
        <f t="shared" si="6"/>
        <v>#DIV/0!</v>
      </c>
      <c r="AO84" s="52">
        <f t="shared" si="6"/>
        <v>100</v>
      </c>
    </row>
    <row r="85" spans="1:41">
      <c r="A85" s="66">
        <v>1081</v>
      </c>
      <c r="B85" s="67" t="s">
        <v>294</v>
      </c>
      <c r="C85" s="52">
        <v>16</v>
      </c>
      <c r="D85" s="52">
        <v>24</v>
      </c>
      <c r="E85" s="52">
        <v>16</v>
      </c>
      <c r="F85" s="52">
        <v>22</v>
      </c>
      <c r="G85" s="52">
        <v>10</v>
      </c>
      <c r="H85" s="52">
        <v>19</v>
      </c>
      <c r="I85" s="52">
        <v>6</v>
      </c>
      <c r="J85" s="52">
        <v>7</v>
      </c>
      <c r="K85" s="52">
        <v>8</v>
      </c>
      <c r="L85" s="52">
        <v>9</v>
      </c>
      <c r="M85" s="52"/>
      <c r="N85" s="53">
        <v>5</v>
      </c>
      <c r="O85" s="54">
        <f t="shared" si="9"/>
        <v>142</v>
      </c>
      <c r="P85" s="53">
        <v>16</v>
      </c>
      <c r="Q85" s="52">
        <v>16</v>
      </c>
      <c r="R85" s="53">
        <v>8</v>
      </c>
      <c r="S85" s="53">
        <v>17</v>
      </c>
      <c r="T85" s="53">
        <v>6</v>
      </c>
      <c r="U85" s="53">
        <v>13</v>
      </c>
      <c r="V85" s="53">
        <v>2</v>
      </c>
      <c r="W85" s="53">
        <v>5</v>
      </c>
      <c r="X85" s="53">
        <v>0</v>
      </c>
      <c r="Y85" s="52">
        <v>5</v>
      </c>
      <c r="Z85" s="53"/>
      <c r="AA85" s="53">
        <v>5</v>
      </c>
      <c r="AB85" s="54">
        <f t="shared" si="10"/>
        <v>93</v>
      </c>
      <c r="AC85" s="68">
        <f t="shared" si="8"/>
        <v>65.492957746478879</v>
      </c>
      <c r="AD85" s="52">
        <f t="shared" si="7"/>
        <v>100</v>
      </c>
      <c r="AE85" s="52">
        <f t="shared" si="7"/>
        <v>66.666666666666657</v>
      </c>
      <c r="AF85" s="52">
        <f t="shared" si="7"/>
        <v>50</v>
      </c>
      <c r="AG85" s="52">
        <f t="shared" si="7"/>
        <v>77.272727272727266</v>
      </c>
      <c r="AH85" s="52">
        <f t="shared" si="7"/>
        <v>60</v>
      </c>
      <c r="AI85" s="52">
        <f t="shared" si="7"/>
        <v>68.421052631578945</v>
      </c>
      <c r="AJ85" s="52">
        <f t="shared" si="6"/>
        <v>33.333333333333329</v>
      </c>
      <c r="AK85" s="52">
        <f t="shared" si="6"/>
        <v>71.428571428571431</v>
      </c>
      <c r="AL85" s="52">
        <f t="shared" si="6"/>
        <v>0</v>
      </c>
      <c r="AM85" s="52">
        <f t="shared" si="6"/>
        <v>55.555555555555557</v>
      </c>
      <c r="AN85" s="52" t="e">
        <f t="shared" si="6"/>
        <v>#DIV/0!</v>
      </c>
      <c r="AO85" s="52">
        <f t="shared" si="6"/>
        <v>100</v>
      </c>
    </row>
    <row r="86" spans="1:41">
      <c r="A86" s="66">
        <v>1082</v>
      </c>
      <c r="B86" s="67" t="s">
        <v>295</v>
      </c>
      <c r="C86" s="52">
        <v>16</v>
      </c>
      <c r="D86" s="52">
        <v>24</v>
      </c>
      <c r="E86" s="52">
        <v>16</v>
      </c>
      <c r="F86" s="52">
        <v>22</v>
      </c>
      <c r="G86" s="52">
        <v>10</v>
      </c>
      <c r="H86" s="52">
        <v>19</v>
      </c>
      <c r="I86" s="52">
        <v>6</v>
      </c>
      <c r="J86" s="52">
        <v>7</v>
      </c>
      <c r="K86" s="52">
        <v>8</v>
      </c>
      <c r="L86" s="52">
        <v>9</v>
      </c>
      <c r="M86" s="52"/>
      <c r="N86" s="53">
        <v>5</v>
      </c>
      <c r="O86" s="54">
        <f t="shared" si="9"/>
        <v>142</v>
      </c>
      <c r="P86" s="53">
        <v>12</v>
      </c>
      <c r="Q86" s="52">
        <v>8</v>
      </c>
      <c r="R86" s="53">
        <v>4</v>
      </c>
      <c r="S86" s="53">
        <v>11</v>
      </c>
      <c r="T86" s="53">
        <v>0</v>
      </c>
      <c r="U86" s="53">
        <v>8</v>
      </c>
      <c r="V86" s="53">
        <v>0</v>
      </c>
      <c r="W86" s="53">
        <v>4</v>
      </c>
      <c r="X86" s="53">
        <v>0</v>
      </c>
      <c r="Y86" s="52">
        <v>5</v>
      </c>
      <c r="Z86" s="53"/>
      <c r="AA86" s="53">
        <v>5</v>
      </c>
      <c r="AB86" s="54">
        <f t="shared" si="10"/>
        <v>57</v>
      </c>
      <c r="AC86" s="68">
        <f t="shared" si="8"/>
        <v>40.140845070422536</v>
      </c>
      <c r="AD86" s="52">
        <f t="shared" si="7"/>
        <v>75</v>
      </c>
      <c r="AE86" s="52">
        <f t="shared" si="7"/>
        <v>33.333333333333329</v>
      </c>
      <c r="AF86" s="52">
        <f t="shared" si="7"/>
        <v>25</v>
      </c>
      <c r="AG86" s="52">
        <f t="shared" si="7"/>
        <v>50</v>
      </c>
      <c r="AH86" s="52">
        <f t="shared" si="7"/>
        <v>0</v>
      </c>
      <c r="AI86" s="52">
        <f t="shared" si="7"/>
        <v>42.105263157894733</v>
      </c>
      <c r="AJ86" s="52">
        <f t="shared" si="7"/>
        <v>0</v>
      </c>
      <c r="AK86" s="52">
        <f t="shared" si="7"/>
        <v>57.142857142857139</v>
      </c>
      <c r="AL86" s="52">
        <f t="shared" si="7"/>
        <v>0</v>
      </c>
      <c r="AM86" s="52">
        <f t="shared" si="7"/>
        <v>55.555555555555557</v>
      </c>
      <c r="AN86" s="52" t="e">
        <f t="shared" si="7"/>
        <v>#DIV/0!</v>
      </c>
      <c r="AO86" s="52">
        <f t="shared" si="7"/>
        <v>100</v>
      </c>
    </row>
    <row r="87" spans="1:41">
      <c r="A87" s="66">
        <v>1083</v>
      </c>
      <c r="B87" s="69" t="s">
        <v>296</v>
      </c>
      <c r="C87" s="52">
        <v>16</v>
      </c>
      <c r="D87" s="52">
        <v>24</v>
      </c>
      <c r="E87" s="52">
        <v>16</v>
      </c>
      <c r="F87" s="52">
        <v>22</v>
      </c>
      <c r="G87" s="52">
        <v>10</v>
      </c>
      <c r="H87" s="52">
        <v>19</v>
      </c>
      <c r="I87" s="52">
        <v>6</v>
      </c>
      <c r="J87" s="52">
        <v>7</v>
      </c>
      <c r="K87" s="52">
        <v>8</v>
      </c>
      <c r="L87" s="52">
        <v>9</v>
      </c>
      <c r="M87" s="52"/>
      <c r="N87" s="53">
        <v>5</v>
      </c>
      <c r="O87" s="54">
        <f t="shared" si="9"/>
        <v>142</v>
      </c>
      <c r="P87" s="53">
        <v>12</v>
      </c>
      <c r="Q87" s="52">
        <v>17</v>
      </c>
      <c r="R87" s="53">
        <v>12</v>
      </c>
      <c r="S87" s="53">
        <v>9</v>
      </c>
      <c r="T87" s="53">
        <v>2</v>
      </c>
      <c r="U87" s="53">
        <v>10</v>
      </c>
      <c r="V87" s="53">
        <v>4</v>
      </c>
      <c r="W87" s="53">
        <v>5</v>
      </c>
      <c r="X87" s="53">
        <v>8</v>
      </c>
      <c r="Y87" s="52">
        <v>5</v>
      </c>
      <c r="Z87" s="53"/>
      <c r="AA87" s="53">
        <v>4</v>
      </c>
      <c r="AB87" s="54">
        <f t="shared" si="10"/>
        <v>88</v>
      </c>
      <c r="AC87" s="68">
        <f t="shared" si="8"/>
        <v>61.971830985915489</v>
      </c>
      <c r="AD87" s="52">
        <f t="shared" si="7"/>
        <v>75</v>
      </c>
      <c r="AE87" s="52">
        <f t="shared" si="7"/>
        <v>70.833333333333343</v>
      </c>
      <c r="AF87" s="52">
        <f t="shared" si="7"/>
        <v>75</v>
      </c>
      <c r="AG87" s="52">
        <f t="shared" si="7"/>
        <v>40.909090909090914</v>
      </c>
      <c r="AH87" s="52">
        <f t="shared" si="7"/>
        <v>20</v>
      </c>
      <c r="AI87" s="52">
        <f t="shared" si="7"/>
        <v>52.631578947368418</v>
      </c>
      <c r="AJ87" s="52">
        <f t="shared" si="7"/>
        <v>66.666666666666657</v>
      </c>
      <c r="AK87" s="52">
        <f t="shared" si="7"/>
        <v>71.428571428571431</v>
      </c>
      <c r="AL87" s="52">
        <f t="shared" si="7"/>
        <v>100</v>
      </c>
      <c r="AM87" s="52">
        <f t="shared" si="7"/>
        <v>55.555555555555557</v>
      </c>
      <c r="AN87" s="52" t="e">
        <f t="shared" si="7"/>
        <v>#DIV/0!</v>
      </c>
      <c r="AO87" s="52">
        <f t="shared" si="7"/>
        <v>80</v>
      </c>
    </row>
    <row r="88" spans="1:41">
      <c r="A88" s="66">
        <v>1084</v>
      </c>
      <c r="B88" s="69" t="s">
        <v>297</v>
      </c>
      <c r="C88" s="52">
        <v>16</v>
      </c>
      <c r="D88" s="52">
        <v>24</v>
      </c>
      <c r="E88" s="52">
        <v>16</v>
      </c>
      <c r="F88" s="52">
        <v>22</v>
      </c>
      <c r="G88" s="52">
        <v>10</v>
      </c>
      <c r="H88" s="52">
        <v>19</v>
      </c>
      <c r="I88" s="52">
        <v>6</v>
      </c>
      <c r="J88" s="52">
        <v>7</v>
      </c>
      <c r="K88" s="52">
        <v>8</v>
      </c>
      <c r="L88" s="52">
        <v>9</v>
      </c>
      <c r="M88" s="52"/>
      <c r="N88" s="53">
        <v>5</v>
      </c>
      <c r="O88" s="54">
        <f t="shared" si="9"/>
        <v>142</v>
      </c>
      <c r="P88" s="53">
        <v>12</v>
      </c>
      <c r="Q88" s="52">
        <v>10</v>
      </c>
      <c r="R88" s="53">
        <v>12</v>
      </c>
      <c r="S88" s="53">
        <v>11</v>
      </c>
      <c r="T88" s="53">
        <v>10</v>
      </c>
      <c r="U88" s="53">
        <v>8</v>
      </c>
      <c r="V88" s="53">
        <v>6</v>
      </c>
      <c r="W88" s="53">
        <v>6</v>
      </c>
      <c r="X88" s="53">
        <v>8</v>
      </c>
      <c r="Y88" s="52">
        <v>6</v>
      </c>
      <c r="Z88" s="53"/>
      <c r="AA88" s="53">
        <v>5</v>
      </c>
      <c r="AB88" s="54">
        <f t="shared" si="10"/>
        <v>94</v>
      </c>
      <c r="AC88" s="68">
        <f t="shared" si="8"/>
        <v>66.197183098591552</v>
      </c>
      <c r="AD88" s="52">
        <f t="shared" si="7"/>
        <v>75</v>
      </c>
      <c r="AE88" s="52">
        <f t="shared" si="7"/>
        <v>41.666666666666671</v>
      </c>
      <c r="AF88" s="52">
        <f t="shared" si="7"/>
        <v>75</v>
      </c>
      <c r="AG88" s="52">
        <f t="shared" si="7"/>
        <v>50</v>
      </c>
      <c r="AH88" s="52">
        <f t="shared" si="7"/>
        <v>100</v>
      </c>
      <c r="AI88" s="52">
        <f t="shared" si="7"/>
        <v>42.105263157894733</v>
      </c>
      <c r="AJ88" s="52">
        <f t="shared" si="7"/>
        <v>100</v>
      </c>
      <c r="AK88" s="52">
        <f t="shared" si="7"/>
        <v>85.714285714285708</v>
      </c>
      <c r="AL88" s="52">
        <f t="shared" si="7"/>
        <v>100</v>
      </c>
      <c r="AM88" s="52">
        <f t="shared" si="7"/>
        <v>66.666666666666657</v>
      </c>
      <c r="AN88" s="52" t="e">
        <f t="shared" si="7"/>
        <v>#DIV/0!</v>
      </c>
      <c r="AO88" s="52">
        <f t="shared" si="7"/>
        <v>100</v>
      </c>
    </row>
    <row r="89" spans="1:41">
      <c r="A89" s="66">
        <v>1085</v>
      </c>
      <c r="B89" s="69" t="s">
        <v>298</v>
      </c>
      <c r="C89" s="52">
        <v>16</v>
      </c>
      <c r="D89" s="52">
        <v>24</v>
      </c>
      <c r="E89" s="52">
        <v>16</v>
      </c>
      <c r="F89" s="52">
        <v>22</v>
      </c>
      <c r="G89" s="52">
        <v>10</v>
      </c>
      <c r="H89" s="52">
        <v>19</v>
      </c>
      <c r="I89" s="52">
        <v>6</v>
      </c>
      <c r="J89" s="52">
        <v>7</v>
      </c>
      <c r="K89" s="52">
        <v>8</v>
      </c>
      <c r="L89" s="52">
        <v>9</v>
      </c>
      <c r="M89" s="52"/>
      <c r="N89" s="53">
        <v>5</v>
      </c>
      <c r="O89" s="54">
        <f t="shared" si="9"/>
        <v>142</v>
      </c>
      <c r="P89" s="53">
        <v>16</v>
      </c>
      <c r="Q89" s="52">
        <v>20</v>
      </c>
      <c r="R89" s="53">
        <v>16</v>
      </c>
      <c r="S89" s="53">
        <v>19</v>
      </c>
      <c r="T89" s="53">
        <v>10</v>
      </c>
      <c r="U89" s="53">
        <v>15</v>
      </c>
      <c r="V89" s="53">
        <v>6</v>
      </c>
      <c r="W89" s="53">
        <v>6</v>
      </c>
      <c r="X89" s="53">
        <v>8</v>
      </c>
      <c r="Y89" s="52">
        <v>7</v>
      </c>
      <c r="Z89" s="53"/>
      <c r="AA89" s="53">
        <v>5</v>
      </c>
      <c r="AB89" s="54">
        <f t="shared" si="10"/>
        <v>128</v>
      </c>
      <c r="AC89" s="68">
        <f t="shared" si="8"/>
        <v>90.140845070422543</v>
      </c>
      <c r="AD89" s="52">
        <f t="shared" si="7"/>
        <v>100</v>
      </c>
      <c r="AE89" s="52">
        <f t="shared" si="7"/>
        <v>83.333333333333343</v>
      </c>
      <c r="AF89" s="52">
        <f t="shared" si="7"/>
        <v>100</v>
      </c>
      <c r="AG89" s="52">
        <f t="shared" si="7"/>
        <v>86.36363636363636</v>
      </c>
      <c r="AH89" s="52">
        <f t="shared" si="7"/>
        <v>100</v>
      </c>
      <c r="AI89" s="52">
        <f t="shared" si="7"/>
        <v>78.94736842105263</v>
      </c>
      <c r="AJ89" s="52">
        <f t="shared" si="7"/>
        <v>100</v>
      </c>
      <c r="AK89" s="52">
        <f t="shared" si="7"/>
        <v>85.714285714285708</v>
      </c>
      <c r="AL89" s="52">
        <f t="shared" si="7"/>
        <v>100</v>
      </c>
      <c r="AM89" s="52">
        <f t="shared" si="7"/>
        <v>77.777777777777786</v>
      </c>
      <c r="AN89" s="52" t="e">
        <f t="shared" si="7"/>
        <v>#DIV/0!</v>
      </c>
      <c r="AO89" s="52">
        <f t="shared" si="7"/>
        <v>100</v>
      </c>
    </row>
    <row r="90" spans="1:41">
      <c r="A90" s="66">
        <v>1086</v>
      </c>
      <c r="B90" s="69" t="s">
        <v>299</v>
      </c>
      <c r="C90" s="52">
        <v>16</v>
      </c>
      <c r="D90" s="52">
        <v>24</v>
      </c>
      <c r="E90" s="52">
        <v>16</v>
      </c>
      <c r="F90" s="52">
        <v>22</v>
      </c>
      <c r="G90" s="52">
        <v>10</v>
      </c>
      <c r="H90" s="52">
        <v>19</v>
      </c>
      <c r="I90" s="52">
        <v>6</v>
      </c>
      <c r="J90" s="52">
        <v>7</v>
      </c>
      <c r="K90" s="52">
        <v>8</v>
      </c>
      <c r="L90" s="52">
        <v>9</v>
      </c>
      <c r="M90" s="52"/>
      <c r="N90" s="53">
        <v>5</v>
      </c>
      <c r="O90" s="54">
        <f t="shared" si="9"/>
        <v>142</v>
      </c>
      <c r="P90" s="53">
        <v>12</v>
      </c>
      <c r="Q90" s="52">
        <v>17</v>
      </c>
      <c r="R90" s="53">
        <v>12</v>
      </c>
      <c r="S90" s="53">
        <v>17</v>
      </c>
      <c r="T90" s="53">
        <v>6</v>
      </c>
      <c r="U90" s="53">
        <v>16</v>
      </c>
      <c r="V90" s="53">
        <v>2</v>
      </c>
      <c r="W90" s="53">
        <v>6</v>
      </c>
      <c r="X90" s="53">
        <v>4</v>
      </c>
      <c r="Y90" s="52">
        <v>7</v>
      </c>
      <c r="Z90" s="53"/>
      <c r="AA90" s="53">
        <v>5</v>
      </c>
      <c r="AB90" s="54">
        <f t="shared" si="10"/>
        <v>104</v>
      </c>
      <c r="AC90" s="68">
        <f t="shared" si="8"/>
        <v>73.239436619718319</v>
      </c>
      <c r="AD90" s="52">
        <f t="shared" si="7"/>
        <v>75</v>
      </c>
      <c r="AE90" s="52">
        <f t="shared" si="7"/>
        <v>70.833333333333343</v>
      </c>
      <c r="AF90" s="52">
        <f t="shared" si="7"/>
        <v>75</v>
      </c>
      <c r="AG90" s="52">
        <f t="shared" si="7"/>
        <v>77.272727272727266</v>
      </c>
      <c r="AH90" s="52">
        <f t="shared" si="7"/>
        <v>60</v>
      </c>
      <c r="AI90" s="52">
        <f t="shared" si="7"/>
        <v>84.210526315789465</v>
      </c>
      <c r="AJ90" s="52">
        <f t="shared" si="7"/>
        <v>33.333333333333329</v>
      </c>
      <c r="AK90" s="52">
        <f t="shared" si="7"/>
        <v>85.714285714285708</v>
      </c>
      <c r="AL90" s="52">
        <f t="shared" si="7"/>
        <v>50</v>
      </c>
      <c r="AM90" s="52">
        <f t="shared" si="7"/>
        <v>77.777777777777786</v>
      </c>
      <c r="AN90" s="52" t="e">
        <f t="shared" si="7"/>
        <v>#DIV/0!</v>
      </c>
      <c r="AO90" s="52">
        <f t="shared" si="7"/>
        <v>100</v>
      </c>
    </row>
    <row r="91" spans="1:41" ht="25.5">
      <c r="A91" s="66">
        <v>1087</v>
      </c>
      <c r="B91" s="69" t="s">
        <v>300</v>
      </c>
      <c r="C91" s="52">
        <v>16</v>
      </c>
      <c r="D91" s="52">
        <v>24</v>
      </c>
      <c r="E91" s="52">
        <v>16</v>
      </c>
      <c r="F91" s="52">
        <v>22</v>
      </c>
      <c r="G91" s="52">
        <v>4</v>
      </c>
      <c r="H91" s="52">
        <v>19</v>
      </c>
      <c r="I91" s="52">
        <v>6</v>
      </c>
      <c r="J91" s="52">
        <v>7</v>
      </c>
      <c r="K91" s="52">
        <v>16</v>
      </c>
      <c r="L91" s="52">
        <v>9</v>
      </c>
      <c r="M91" s="52"/>
      <c r="N91" s="53">
        <v>5</v>
      </c>
      <c r="O91" s="54">
        <f t="shared" si="9"/>
        <v>144</v>
      </c>
      <c r="P91" s="53">
        <v>4</v>
      </c>
      <c r="Q91" s="52">
        <v>16</v>
      </c>
      <c r="R91" s="53">
        <v>12</v>
      </c>
      <c r="S91" s="53">
        <v>9</v>
      </c>
      <c r="T91" s="53">
        <v>2</v>
      </c>
      <c r="U91" s="53">
        <v>11</v>
      </c>
      <c r="V91" s="53">
        <v>0</v>
      </c>
      <c r="W91" s="53">
        <v>5</v>
      </c>
      <c r="X91" s="53">
        <v>16</v>
      </c>
      <c r="Y91" s="52">
        <v>7</v>
      </c>
      <c r="Z91" s="53"/>
      <c r="AA91" s="53">
        <v>5</v>
      </c>
      <c r="AB91" s="54">
        <f t="shared" si="10"/>
        <v>87</v>
      </c>
      <c r="AC91" s="68">
        <f t="shared" si="8"/>
        <v>60.416666666666664</v>
      </c>
      <c r="AD91" s="52">
        <f t="shared" ref="AD91:AO122" si="11">SUM(P91/C91*100)</f>
        <v>25</v>
      </c>
      <c r="AE91" s="52">
        <f t="shared" si="11"/>
        <v>66.666666666666657</v>
      </c>
      <c r="AF91" s="52">
        <f t="shared" si="11"/>
        <v>75</v>
      </c>
      <c r="AG91" s="52">
        <f t="shared" si="11"/>
        <v>40.909090909090914</v>
      </c>
      <c r="AH91" s="52">
        <f t="shared" si="11"/>
        <v>50</v>
      </c>
      <c r="AI91" s="52">
        <f t="shared" si="11"/>
        <v>57.894736842105267</v>
      </c>
      <c r="AJ91" s="52">
        <f t="shared" si="11"/>
        <v>0</v>
      </c>
      <c r="AK91" s="52">
        <f t="shared" si="11"/>
        <v>71.428571428571431</v>
      </c>
      <c r="AL91" s="52">
        <f t="shared" si="11"/>
        <v>100</v>
      </c>
      <c r="AM91" s="52">
        <f t="shared" si="11"/>
        <v>77.777777777777786</v>
      </c>
      <c r="AN91" s="52" t="e">
        <f t="shared" si="11"/>
        <v>#DIV/0!</v>
      </c>
      <c r="AO91" s="52">
        <f t="shared" si="11"/>
        <v>100</v>
      </c>
    </row>
    <row r="92" spans="1:41">
      <c r="A92" s="66">
        <v>1088</v>
      </c>
      <c r="B92" s="67" t="s">
        <v>301</v>
      </c>
      <c r="C92" s="52">
        <v>16</v>
      </c>
      <c r="D92" s="52">
        <v>24</v>
      </c>
      <c r="E92" s="52">
        <v>16</v>
      </c>
      <c r="F92" s="52">
        <v>22</v>
      </c>
      <c r="G92" s="52">
        <v>4</v>
      </c>
      <c r="H92" s="52">
        <v>19</v>
      </c>
      <c r="I92" s="52">
        <v>6</v>
      </c>
      <c r="J92" s="52">
        <v>7</v>
      </c>
      <c r="K92" s="52">
        <v>16</v>
      </c>
      <c r="L92" s="52">
        <v>9</v>
      </c>
      <c r="M92" s="52"/>
      <c r="N92" s="53">
        <v>5</v>
      </c>
      <c r="O92" s="54">
        <f t="shared" si="9"/>
        <v>144</v>
      </c>
      <c r="P92" s="53">
        <v>8</v>
      </c>
      <c r="Q92" s="52">
        <v>19</v>
      </c>
      <c r="R92" s="53">
        <v>12</v>
      </c>
      <c r="S92" s="53">
        <v>19</v>
      </c>
      <c r="T92" s="53">
        <v>4</v>
      </c>
      <c r="U92" s="53">
        <v>14</v>
      </c>
      <c r="V92" s="53">
        <v>4</v>
      </c>
      <c r="W92" s="53">
        <v>6</v>
      </c>
      <c r="X92" s="53">
        <v>12</v>
      </c>
      <c r="Y92" s="52">
        <v>7</v>
      </c>
      <c r="Z92" s="53"/>
      <c r="AA92" s="53">
        <v>5</v>
      </c>
      <c r="AB92" s="54">
        <f t="shared" si="10"/>
        <v>110</v>
      </c>
      <c r="AC92" s="68">
        <f t="shared" si="8"/>
        <v>76.388888888888886</v>
      </c>
      <c r="AD92" s="52">
        <f t="shared" si="11"/>
        <v>50</v>
      </c>
      <c r="AE92" s="52">
        <f t="shared" si="11"/>
        <v>79.166666666666657</v>
      </c>
      <c r="AF92" s="52">
        <f t="shared" si="11"/>
        <v>75</v>
      </c>
      <c r="AG92" s="52">
        <f t="shared" si="11"/>
        <v>86.36363636363636</v>
      </c>
      <c r="AH92" s="52">
        <f t="shared" si="11"/>
        <v>100</v>
      </c>
      <c r="AI92" s="52">
        <f t="shared" si="11"/>
        <v>73.68421052631578</v>
      </c>
      <c r="AJ92" s="52">
        <f t="shared" si="11"/>
        <v>66.666666666666657</v>
      </c>
      <c r="AK92" s="52">
        <f t="shared" si="11"/>
        <v>85.714285714285708</v>
      </c>
      <c r="AL92" s="52">
        <f t="shared" si="11"/>
        <v>75</v>
      </c>
      <c r="AM92" s="52">
        <f t="shared" si="11"/>
        <v>77.777777777777786</v>
      </c>
      <c r="AN92" s="52" t="e">
        <f t="shared" si="11"/>
        <v>#DIV/0!</v>
      </c>
      <c r="AO92" s="52">
        <f t="shared" si="11"/>
        <v>100</v>
      </c>
    </row>
    <row r="93" spans="1:41" ht="13.5" customHeight="1">
      <c r="A93" s="66">
        <v>1089</v>
      </c>
      <c r="B93" s="67" t="s">
        <v>302</v>
      </c>
      <c r="C93" s="52">
        <v>16</v>
      </c>
      <c r="D93" s="52">
        <v>24</v>
      </c>
      <c r="E93" s="52">
        <v>16</v>
      </c>
      <c r="F93" s="52">
        <v>22</v>
      </c>
      <c r="G93" s="52">
        <v>4</v>
      </c>
      <c r="H93" s="52">
        <v>19</v>
      </c>
      <c r="I93" s="52">
        <v>6</v>
      </c>
      <c r="J93" s="52">
        <v>7</v>
      </c>
      <c r="K93" s="52">
        <v>16</v>
      </c>
      <c r="L93" s="52">
        <v>9</v>
      </c>
      <c r="M93" s="52"/>
      <c r="N93" s="53">
        <v>5</v>
      </c>
      <c r="O93" s="54">
        <f t="shared" si="9"/>
        <v>144</v>
      </c>
      <c r="P93" s="53">
        <v>4</v>
      </c>
      <c r="Q93" s="52">
        <v>16</v>
      </c>
      <c r="R93" s="53">
        <v>12</v>
      </c>
      <c r="S93" s="53">
        <v>15</v>
      </c>
      <c r="T93" s="53">
        <v>4</v>
      </c>
      <c r="U93" s="53">
        <v>11</v>
      </c>
      <c r="V93" s="53">
        <v>2</v>
      </c>
      <c r="W93" s="53">
        <v>5</v>
      </c>
      <c r="X93" s="53">
        <v>8</v>
      </c>
      <c r="Y93" s="52">
        <v>5</v>
      </c>
      <c r="Z93" s="53"/>
      <c r="AA93" s="53">
        <v>4</v>
      </c>
      <c r="AB93" s="54">
        <f t="shared" si="10"/>
        <v>86</v>
      </c>
      <c r="AC93" s="68">
        <f t="shared" si="8"/>
        <v>59.722222222222221</v>
      </c>
      <c r="AD93" s="52">
        <f t="shared" si="11"/>
        <v>25</v>
      </c>
      <c r="AE93" s="52">
        <f t="shared" si="11"/>
        <v>66.666666666666657</v>
      </c>
      <c r="AF93" s="52">
        <f t="shared" si="11"/>
        <v>75</v>
      </c>
      <c r="AG93" s="52">
        <f t="shared" si="11"/>
        <v>68.181818181818173</v>
      </c>
      <c r="AH93" s="52">
        <f t="shared" si="11"/>
        <v>100</v>
      </c>
      <c r="AI93" s="52">
        <f t="shared" si="11"/>
        <v>57.894736842105267</v>
      </c>
      <c r="AJ93" s="52">
        <f t="shared" si="11"/>
        <v>33.333333333333329</v>
      </c>
      <c r="AK93" s="52">
        <f t="shared" si="11"/>
        <v>71.428571428571431</v>
      </c>
      <c r="AL93" s="52">
        <f t="shared" si="11"/>
        <v>50</v>
      </c>
      <c r="AM93" s="52">
        <f t="shared" si="11"/>
        <v>55.555555555555557</v>
      </c>
      <c r="AN93" s="52" t="e">
        <f t="shared" si="11"/>
        <v>#DIV/0!</v>
      </c>
      <c r="AO93" s="52">
        <f t="shared" si="11"/>
        <v>80</v>
      </c>
    </row>
    <row r="94" spans="1:41">
      <c r="A94" s="66">
        <v>1090</v>
      </c>
      <c r="B94" s="69" t="s">
        <v>303</v>
      </c>
      <c r="C94" s="52">
        <v>16</v>
      </c>
      <c r="D94" s="52">
        <v>24</v>
      </c>
      <c r="E94" s="52">
        <v>16</v>
      </c>
      <c r="F94" s="52">
        <v>22</v>
      </c>
      <c r="G94" s="52">
        <v>4</v>
      </c>
      <c r="H94" s="52">
        <v>19</v>
      </c>
      <c r="I94" s="52">
        <v>6</v>
      </c>
      <c r="J94" s="52">
        <v>7</v>
      </c>
      <c r="K94" s="52">
        <v>16</v>
      </c>
      <c r="L94" s="52">
        <v>9</v>
      </c>
      <c r="M94" s="52"/>
      <c r="N94" s="53">
        <v>5</v>
      </c>
      <c r="O94" s="54">
        <f t="shared" si="9"/>
        <v>144</v>
      </c>
      <c r="P94" s="53">
        <v>12</v>
      </c>
      <c r="Q94" s="52">
        <v>11</v>
      </c>
      <c r="R94" s="53">
        <v>12</v>
      </c>
      <c r="S94" s="53">
        <v>14</v>
      </c>
      <c r="T94" s="53">
        <v>2</v>
      </c>
      <c r="U94" s="53">
        <v>10</v>
      </c>
      <c r="V94" s="53">
        <v>2</v>
      </c>
      <c r="W94" s="53">
        <v>6</v>
      </c>
      <c r="X94" s="53">
        <v>8</v>
      </c>
      <c r="Y94" s="52">
        <v>6</v>
      </c>
      <c r="Z94" s="53"/>
      <c r="AA94" s="53">
        <v>4</v>
      </c>
      <c r="AB94" s="54">
        <f t="shared" si="10"/>
        <v>87</v>
      </c>
      <c r="AC94" s="68">
        <f t="shared" si="8"/>
        <v>60.416666666666664</v>
      </c>
      <c r="AD94" s="52">
        <f t="shared" si="11"/>
        <v>75</v>
      </c>
      <c r="AE94" s="52">
        <f t="shared" si="11"/>
        <v>45.833333333333329</v>
      </c>
      <c r="AF94" s="52">
        <f t="shared" si="11"/>
        <v>75</v>
      </c>
      <c r="AG94" s="52">
        <f t="shared" si="11"/>
        <v>63.636363636363633</v>
      </c>
      <c r="AH94" s="52">
        <f t="shared" si="11"/>
        <v>50</v>
      </c>
      <c r="AI94" s="52">
        <f t="shared" si="11"/>
        <v>52.631578947368418</v>
      </c>
      <c r="AJ94" s="52">
        <f t="shared" si="11"/>
        <v>33.333333333333329</v>
      </c>
      <c r="AK94" s="52">
        <f t="shared" si="11"/>
        <v>85.714285714285708</v>
      </c>
      <c r="AL94" s="52">
        <f t="shared" si="11"/>
        <v>50</v>
      </c>
      <c r="AM94" s="52">
        <f t="shared" si="11"/>
        <v>66.666666666666657</v>
      </c>
      <c r="AN94" s="52" t="e">
        <f t="shared" si="11"/>
        <v>#DIV/0!</v>
      </c>
      <c r="AO94" s="52">
        <f t="shared" si="11"/>
        <v>80</v>
      </c>
    </row>
    <row r="95" spans="1:41">
      <c r="A95" s="66">
        <v>1091</v>
      </c>
      <c r="B95" s="69" t="s">
        <v>304</v>
      </c>
      <c r="C95" s="52">
        <v>16</v>
      </c>
      <c r="D95" s="52">
        <v>24</v>
      </c>
      <c r="E95" s="52">
        <v>16</v>
      </c>
      <c r="F95" s="52">
        <v>22</v>
      </c>
      <c r="G95" s="52">
        <v>4</v>
      </c>
      <c r="H95" s="52">
        <v>19</v>
      </c>
      <c r="I95" s="52">
        <v>6</v>
      </c>
      <c r="J95" s="52">
        <v>7</v>
      </c>
      <c r="K95" s="52">
        <v>16</v>
      </c>
      <c r="L95" s="52">
        <v>9</v>
      </c>
      <c r="M95" s="52"/>
      <c r="N95" s="53">
        <v>5</v>
      </c>
      <c r="O95" s="54">
        <f t="shared" si="9"/>
        <v>144</v>
      </c>
      <c r="P95" s="53">
        <v>8</v>
      </c>
      <c r="Q95" s="52">
        <v>7</v>
      </c>
      <c r="R95" s="53">
        <v>8</v>
      </c>
      <c r="S95" s="53">
        <v>10</v>
      </c>
      <c r="T95" s="53">
        <v>2</v>
      </c>
      <c r="U95" s="53">
        <v>8</v>
      </c>
      <c r="V95" s="53">
        <v>4</v>
      </c>
      <c r="W95" s="53">
        <v>5</v>
      </c>
      <c r="X95" s="53">
        <v>12</v>
      </c>
      <c r="Y95" s="52">
        <v>6</v>
      </c>
      <c r="Z95" s="53"/>
      <c r="AA95" s="53">
        <v>5</v>
      </c>
      <c r="AB95" s="54">
        <f t="shared" si="10"/>
        <v>75</v>
      </c>
      <c r="AC95" s="68">
        <f t="shared" si="8"/>
        <v>52.083333333333336</v>
      </c>
      <c r="AD95" s="52">
        <f t="shared" si="11"/>
        <v>50</v>
      </c>
      <c r="AE95" s="52">
        <f t="shared" si="11"/>
        <v>29.166666666666668</v>
      </c>
      <c r="AF95" s="52">
        <f t="shared" si="11"/>
        <v>50</v>
      </c>
      <c r="AG95" s="52">
        <f t="shared" si="11"/>
        <v>45.454545454545453</v>
      </c>
      <c r="AH95" s="52">
        <f t="shared" si="11"/>
        <v>50</v>
      </c>
      <c r="AI95" s="52">
        <f t="shared" si="11"/>
        <v>42.105263157894733</v>
      </c>
      <c r="AJ95" s="52">
        <f t="shared" si="11"/>
        <v>66.666666666666657</v>
      </c>
      <c r="AK95" s="52">
        <f t="shared" si="11"/>
        <v>71.428571428571431</v>
      </c>
      <c r="AL95" s="52">
        <f t="shared" si="11"/>
        <v>75</v>
      </c>
      <c r="AM95" s="52">
        <f t="shared" si="11"/>
        <v>66.666666666666657</v>
      </c>
      <c r="AN95" s="52" t="e">
        <f t="shared" si="11"/>
        <v>#DIV/0!</v>
      </c>
      <c r="AO95" s="52">
        <f t="shared" si="11"/>
        <v>100</v>
      </c>
    </row>
    <row r="96" spans="1:41">
      <c r="A96" s="66">
        <v>1092</v>
      </c>
      <c r="B96" s="67" t="s">
        <v>305</v>
      </c>
      <c r="C96" s="52">
        <v>16</v>
      </c>
      <c r="D96" s="52">
        <v>24</v>
      </c>
      <c r="E96" s="52">
        <v>16</v>
      </c>
      <c r="F96" s="52">
        <v>22</v>
      </c>
      <c r="G96" s="52">
        <v>4</v>
      </c>
      <c r="H96" s="52">
        <v>19</v>
      </c>
      <c r="I96" s="52">
        <v>6</v>
      </c>
      <c r="J96" s="52">
        <v>7</v>
      </c>
      <c r="K96" s="52">
        <v>16</v>
      </c>
      <c r="L96" s="52">
        <v>9</v>
      </c>
      <c r="M96" s="52"/>
      <c r="N96" s="53">
        <v>5</v>
      </c>
      <c r="O96" s="54">
        <f t="shared" si="9"/>
        <v>144</v>
      </c>
      <c r="P96" s="53">
        <v>16</v>
      </c>
      <c r="Q96" s="52">
        <v>18</v>
      </c>
      <c r="R96" s="53">
        <v>12</v>
      </c>
      <c r="S96" s="53">
        <v>16</v>
      </c>
      <c r="T96" s="53">
        <v>2</v>
      </c>
      <c r="U96" s="53">
        <v>12</v>
      </c>
      <c r="V96" s="53">
        <v>2</v>
      </c>
      <c r="W96" s="53">
        <v>7</v>
      </c>
      <c r="X96" s="53">
        <v>12</v>
      </c>
      <c r="Y96" s="52">
        <v>8</v>
      </c>
      <c r="Z96" s="53"/>
      <c r="AA96" s="53">
        <v>5</v>
      </c>
      <c r="AB96" s="54">
        <f t="shared" si="10"/>
        <v>110</v>
      </c>
      <c r="AC96" s="68">
        <f t="shared" si="8"/>
        <v>76.388888888888886</v>
      </c>
      <c r="AD96" s="52">
        <f t="shared" si="11"/>
        <v>100</v>
      </c>
      <c r="AE96" s="52">
        <f t="shared" si="11"/>
        <v>75</v>
      </c>
      <c r="AF96" s="52">
        <f t="shared" si="11"/>
        <v>75</v>
      </c>
      <c r="AG96" s="52">
        <f t="shared" si="11"/>
        <v>72.727272727272734</v>
      </c>
      <c r="AH96" s="52">
        <f t="shared" si="11"/>
        <v>50</v>
      </c>
      <c r="AI96" s="52">
        <f t="shared" si="11"/>
        <v>63.157894736842103</v>
      </c>
      <c r="AJ96" s="52">
        <f t="shared" si="11"/>
        <v>33.333333333333329</v>
      </c>
      <c r="AK96" s="52">
        <f t="shared" si="11"/>
        <v>100</v>
      </c>
      <c r="AL96" s="52">
        <f t="shared" si="11"/>
        <v>75</v>
      </c>
      <c r="AM96" s="52">
        <f t="shared" si="11"/>
        <v>88.888888888888886</v>
      </c>
      <c r="AN96" s="52" t="e">
        <f t="shared" si="11"/>
        <v>#DIV/0!</v>
      </c>
      <c r="AO96" s="52">
        <f t="shared" si="11"/>
        <v>100</v>
      </c>
    </row>
    <row r="97" spans="1:42">
      <c r="A97" s="66">
        <v>1093</v>
      </c>
      <c r="B97" s="67" t="s">
        <v>306</v>
      </c>
      <c r="C97" s="52">
        <v>16</v>
      </c>
      <c r="D97" s="52">
        <v>24</v>
      </c>
      <c r="E97" s="52">
        <v>16</v>
      </c>
      <c r="F97" s="52">
        <v>22</v>
      </c>
      <c r="G97" s="52">
        <v>4</v>
      </c>
      <c r="H97" s="52">
        <v>19</v>
      </c>
      <c r="I97" s="52">
        <v>6</v>
      </c>
      <c r="J97" s="52">
        <v>7</v>
      </c>
      <c r="K97" s="52">
        <v>16</v>
      </c>
      <c r="L97" s="52">
        <v>9</v>
      </c>
      <c r="M97" s="52"/>
      <c r="N97" s="53">
        <v>5</v>
      </c>
      <c r="O97" s="54">
        <f t="shared" si="9"/>
        <v>144</v>
      </c>
      <c r="P97" s="53">
        <v>16</v>
      </c>
      <c r="Q97" s="52">
        <v>21</v>
      </c>
      <c r="R97" s="53">
        <v>12</v>
      </c>
      <c r="S97" s="53">
        <v>19</v>
      </c>
      <c r="T97" s="53">
        <v>2</v>
      </c>
      <c r="U97" s="53">
        <v>16</v>
      </c>
      <c r="V97" s="53">
        <v>2</v>
      </c>
      <c r="W97" s="53">
        <v>6</v>
      </c>
      <c r="X97" s="53">
        <v>16</v>
      </c>
      <c r="Y97" s="52">
        <v>7</v>
      </c>
      <c r="Z97" s="53"/>
      <c r="AA97" s="53">
        <v>5</v>
      </c>
      <c r="AB97" s="54">
        <f t="shared" si="10"/>
        <v>122</v>
      </c>
      <c r="AC97" s="68">
        <f t="shared" si="8"/>
        <v>84.722222222222214</v>
      </c>
      <c r="AD97" s="52">
        <f t="shared" si="11"/>
        <v>100</v>
      </c>
      <c r="AE97" s="52">
        <f t="shared" si="11"/>
        <v>87.5</v>
      </c>
      <c r="AF97" s="52">
        <f t="shared" si="11"/>
        <v>75</v>
      </c>
      <c r="AG97" s="52">
        <f t="shared" si="11"/>
        <v>86.36363636363636</v>
      </c>
      <c r="AH97" s="52">
        <f t="shared" si="11"/>
        <v>50</v>
      </c>
      <c r="AI97" s="52">
        <f t="shared" si="11"/>
        <v>84.210526315789465</v>
      </c>
      <c r="AJ97" s="52">
        <f t="shared" si="11"/>
        <v>33.333333333333329</v>
      </c>
      <c r="AK97" s="52">
        <f t="shared" si="11"/>
        <v>85.714285714285708</v>
      </c>
      <c r="AL97" s="52">
        <f t="shared" si="11"/>
        <v>100</v>
      </c>
      <c r="AM97" s="52">
        <f t="shared" si="11"/>
        <v>77.777777777777786</v>
      </c>
      <c r="AN97" s="52" t="e">
        <f t="shared" si="11"/>
        <v>#DIV/0!</v>
      </c>
      <c r="AO97" s="52">
        <f t="shared" si="11"/>
        <v>100</v>
      </c>
    </row>
    <row r="98" spans="1:42">
      <c r="A98" s="66">
        <v>1094</v>
      </c>
      <c r="B98" s="67" t="s">
        <v>307</v>
      </c>
      <c r="C98" s="52">
        <v>16</v>
      </c>
      <c r="D98" s="52">
        <v>24</v>
      </c>
      <c r="E98" s="52">
        <v>16</v>
      </c>
      <c r="F98" s="52">
        <v>22</v>
      </c>
      <c r="G98" s="52">
        <v>4</v>
      </c>
      <c r="H98" s="52">
        <v>19</v>
      </c>
      <c r="I98" s="52">
        <v>6</v>
      </c>
      <c r="J98" s="52">
        <v>7</v>
      </c>
      <c r="K98" s="52">
        <v>16</v>
      </c>
      <c r="L98" s="52">
        <v>9</v>
      </c>
      <c r="M98" s="52"/>
      <c r="N98" s="53">
        <v>5</v>
      </c>
      <c r="O98" s="54">
        <f t="shared" si="9"/>
        <v>144</v>
      </c>
      <c r="P98" s="53">
        <v>12</v>
      </c>
      <c r="Q98" s="52">
        <v>22</v>
      </c>
      <c r="R98" s="53">
        <v>16</v>
      </c>
      <c r="S98" s="53">
        <v>20</v>
      </c>
      <c r="T98" s="53">
        <v>4</v>
      </c>
      <c r="U98" s="53">
        <v>16</v>
      </c>
      <c r="V98" s="53">
        <v>4</v>
      </c>
      <c r="W98" s="53">
        <v>7</v>
      </c>
      <c r="X98" s="53">
        <v>12</v>
      </c>
      <c r="Y98" s="52">
        <v>6</v>
      </c>
      <c r="Z98" s="53"/>
      <c r="AA98" s="53">
        <v>4</v>
      </c>
      <c r="AB98" s="54">
        <f t="shared" si="10"/>
        <v>123</v>
      </c>
      <c r="AC98" s="68">
        <f t="shared" si="8"/>
        <v>85.416666666666657</v>
      </c>
      <c r="AD98" s="52">
        <f t="shared" si="11"/>
        <v>75</v>
      </c>
      <c r="AE98" s="52">
        <f t="shared" si="11"/>
        <v>91.666666666666657</v>
      </c>
      <c r="AF98" s="52">
        <f t="shared" si="11"/>
        <v>100</v>
      </c>
      <c r="AG98" s="52">
        <f t="shared" si="11"/>
        <v>90.909090909090907</v>
      </c>
      <c r="AH98" s="52">
        <f t="shared" si="11"/>
        <v>100</v>
      </c>
      <c r="AI98" s="52">
        <f t="shared" si="11"/>
        <v>84.210526315789465</v>
      </c>
      <c r="AJ98" s="52">
        <f t="shared" si="11"/>
        <v>66.666666666666657</v>
      </c>
      <c r="AK98" s="52">
        <f t="shared" si="11"/>
        <v>100</v>
      </c>
      <c r="AL98" s="52">
        <f t="shared" si="11"/>
        <v>75</v>
      </c>
      <c r="AM98" s="52">
        <f t="shared" si="11"/>
        <v>66.666666666666657</v>
      </c>
      <c r="AN98" s="52" t="e">
        <f t="shared" si="11"/>
        <v>#DIV/0!</v>
      </c>
      <c r="AO98" s="52">
        <f t="shared" si="11"/>
        <v>80</v>
      </c>
    </row>
    <row r="99" spans="1:42">
      <c r="A99" s="66">
        <v>1095</v>
      </c>
      <c r="B99" s="69" t="s">
        <v>308</v>
      </c>
      <c r="C99" s="52">
        <v>16</v>
      </c>
      <c r="D99" s="52">
        <v>24</v>
      </c>
      <c r="E99" s="52">
        <v>16</v>
      </c>
      <c r="F99" s="52">
        <v>22</v>
      </c>
      <c r="G99" s="52">
        <v>4</v>
      </c>
      <c r="H99" s="52">
        <v>19</v>
      </c>
      <c r="I99" s="52">
        <v>6</v>
      </c>
      <c r="J99" s="52">
        <v>7</v>
      </c>
      <c r="K99" s="52">
        <v>16</v>
      </c>
      <c r="L99" s="52">
        <v>9</v>
      </c>
      <c r="M99" s="52"/>
      <c r="N99" s="53">
        <v>5</v>
      </c>
      <c r="O99" s="54">
        <f t="shared" si="9"/>
        <v>144</v>
      </c>
      <c r="P99" s="53">
        <v>8</v>
      </c>
      <c r="Q99" s="52">
        <v>17</v>
      </c>
      <c r="R99" s="53">
        <v>12</v>
      </c>
      <c r="S99" s="53">
        <v>17</v>
      </c>
      <c r="T99" s="53">
        <v>0</v>
      </c>
      <c r="U99" s="53">
        <v>14</v>
      </c>
      <c r="V99" s="53">
        <v>2</v>
      </c>
      <c r="W99" s="53">
        <v>5</v>
      </c>
      <c r="X99" s="53">
        <v>4</v>
      </c>
      <c r="Y99" s="52">
        <v>5</v>
      </c>
      <c r="Z99" s="53"/>
      <c r="AA99" s="53">
        <v>4</v>
      </c>
      <c r="AB99" s="54">
        <f t="shared" si="10"/>
        <v>88</v>
      </c>
      <c r="AC99" s="68">
        <f t="shared" si="8"/>
        <v>61.111111111111114</v>
      </c>
      <c r="AD99" s="52">
        <f t="shared" si="11"/>
        <v>50</v>
      </c>
      <c r="AE99" s="52">
        <f t="shared" si="11"/>
        <v>70.833333333333343</v>
      </c>
      <c r="AF99" s="52">
        <f t="shared" si="11"/>
        <v>75</v>
      </c>
      <c r="AG99" s="52">
        <f t="shared" si="11"/>
        <v>77.272727272727266</v>
      </c>
      <c r="AH99" s="52">
        <f t="shared" si="11"/>
        <v>0</v>
      </c>
      <c r="AI99" s="52">
        <f t="shared" si="11"/>
        <v>73.68421052631578</v>
      </c>
      <c r="AJ99" s="52">
        <f t="shared" si="11"/>
        <v>33.333333333333329</v>
      </c>
      <c r="AK99" s="52">
        <f t="shared" si="11"/>
        <v>71.428571428571431</v>
      </c>
      <c r="AL99" s="52">
        <f t="shared" si="11"/>
        <v>25</v>
      </c>
      <c r="AM99" s="52">
        <f t="shared" si="11"/>
        <v>55.555555555555557</v>
      </c>
      <c r="AN99" s="52" t="e">
        <f t="shared" si="11"/>
        <v>#DIV/0!</v>
      </c>
      <c r="AO99" s="52">
        <f t="shared" si="11"/>
        <v>80</v>
      </c>
    </row>
    <row r="100" spans="1:42">
      <c r="A100" s="66">
        <v>1096</v>
      </c>
      <c r="B100" s="69" t="s">
        <v>309</v>
      </c>
      <c r="C100" s="52">
        <v>16</v>
      </c>
      <c r="D100" s="52">
        <v>24</v>
      </c>
      <c r="E100" s="52">
        <v>16</v>
      </c>
      <c r="F100" s="52">
        <v>22</v>
      </c>
      <c r="G100" s="52">
        <v>4</v>
      </c>
      <c r="H100" s="52">
        <v>19</v>
      </c>
      <c r="I100" s="52">
        <v>6</v>
      </c>
      <c r="J100" s="52">
        <v>7</v>
      </c>
      <c r="K100" s="52">
        <v>16</v>
      </c>
      <c r="L100" s="52">
        <v>9</v>
      </c>
      <c r="M100" s="52"/>
      <c r="N100" s="53">
        <v>5</v>
      </c>
      <c r="O100" s="54">
        <f t="shared" si="9"/>
        <v>144</v>
      </c>
      <c r="P100" s="53">
        <v>16</v>
      </c>
      <c r="Q100" s="52">
        <v>15</v>
      </c>
      <c r="R100" s="53">
        <v>4</v>
      </c>
      <c r="S100" s="53">
        <v>17</v>
      </c>
      <c r="T100" s="53">
        <v>4</v>
      </c>
      <c r="U100" s="53">
        <v>10</v>
      </c>
      <c r="V100" s="53">
        <v>2</v>
      </c>
      <c r="W100" s="63">
        <v>5</v>
      </c>
      <c r="X100" s="53">
        <v>8</v>
      </c>
      <c r="Y100" s="52">
        <v>4</v>
      </c>
      <c r="Z100" s="53"/>
      <c r="AA100" s="53">
        <v>3</v>
      </c>
      <c r="AB100" s="54">
        <f t="shared" si="10"/>
        <v>88</v>
      </c>
      <c r="AC100" s="68">
        <f t="shared" si="8"/>
        <v>61.111111111111114</v>
      </c>
      <c r="AD100" s="52">
        <f t="shared" si="11"/>
        <v>100</v>
      </c>
      <c r="AE100" s="52">
        <f t="shared" si="11"/>
        <v>62.5</v>
      </c>
      <c r="AF100" s="52">
        <f t="shared" si="11"/>
        <v>25</v>
      </c>
      <c r="AG100" s="52">
        <f t="shared" si="11"/>
        <v>77.272727272727266</v>
      </c>
      <c r="AH100" s="52">
        <f t="shared" si="11"/>
        <v>100</v>
      </c>
      <c r="AI100" s="52">
        <f t="shared" si="11"/>
        <v>52.631578947368418</v>
      </c>
      <c r="AJ100" s="52">
        <f t="shared" si="11"/>
        <v>33.333333333333329</v>
      </c>
      <c r="AK100" s="52">
        <f t="shared" si="11"/>
        <v>71.428571428571431</v>
      </c>
      <c r="AL100" s="52">
        <f t="shared" si="11"/>
        <v>50</v>
      </c>
      <c r="AM100" s="52">
        <f t="shared" si="11"/>
        <v>44.444444444444443</v>
      </c>
      <c r="AN100" s="52" t="e">
        <f t="shared" si="11"/>
        <v>#DIV/0!</v>
      </c>
      <c r="AO100" s="52">
        <f t="shared" si="11"/>
        <v>60</v>
      </c>
    </row>
    <row r="101" spans="1:42">
      <c r="A101" s="66">
        <v>1097</v>
      </c>
      <c r="B101" s="67" t="s">
        <v>310</v>
      </c>
      <c r="C101" s="52">
        <v>16</v>
      </c>
      <c r="D101" s="52">
        <v>24</v>
      </c>
      <c r="E101" s="52">
        <v>16</v>
      </c>
      <c r="F101" s="52">
        <v>22</v>
      </c>
      <c r="G101" s="52">
        <v>4</v>
      </c>
      <c r="H101" s="52">
        <v>19</v>
      </c>
      <c r="I101" s="52">
        <v>6</v>
      </c>
      <c r="J101" s="52">
        <v>7</v>
      </c>
      <c r="K101" s="52">
        <v>16</v>
      </c>
      <c r="L101" s="52">
        <v>9</v>
      </c>
      <c r="M101" s="52"/>
      <c r="N101" s="53">
        <v>5</v>
      </c>
      <c r="O101" s="54">
        <f t="shared" si="9"/>
        <v>144</v>
      </c>
      <c r="P101" s="53">
        <v>16</v>
      </c>
      <c r="Q101" s="52">
        <v>13</v>
      </c>
      <c r="R101" s="53">
        <v>12</v>
      </c>
      <c r="S101" s="53">
        <v>17</v>
      </c>
      <c r="T101" s="53">
        <v>2</v>
      </c>
      <c r="U101" s="53">
        <v>11</v>
      </c>
      <c r="V101" s="63">
        <v>2</v>
      </c>
      <c r="W101" s="53">
        <v>6</v>
      </c>
      <c r="X101" s="53">
        <v>12</v>
      </c>
      <c r="Y101" s="52">
        <v>6</v>
      </c>
      <c r="Z101" s="53"/>
      <c r="AA101" s="53">
        <v>5</v>
      </c>
      <c r="AB101" s="54">
        <f t="shared" si="10"/>
        <v>102</v>
      </c>
      <c r="AC101" s="68">
        <f t="shared" si="8"/>
        <v>70.833333333333343</v>
      </c>
      <c r="AD101" s="52">
        <f t="shared" si="11"/>
        <v>100</v>
      </c>
      <c r="AE101" s="52">
        <f t="shared" si="11"/>
        <v>54.166666666666664</v>
      </c>
      <c r="AF101" s="52">
        <f t="shared" si="11"/>
        <v>75</v>
      </c>
      <c r="AG101" s="52">
        <f t="shared" si="11"/>
        <v>77.272727272727266</v>
      </c>
      <c r="AH101" s="52">
        <f t="shared" si="11"/>
        <v>50</v>
      </c>
      <c r="AI101" s="52">
        <f t="shared" si="11"/>
        <v>57.894736842105267</v>
      </c>
      <c r="AJ101" s="52">
        <f t="shared" si="11"/>
        <v>33.333333333333329</v>
      </c>
      <c r="AK101" s="52">
        <f t="shared" si="11"/>
        <v>85.714285714285708</v>
      </c>
      <c r="AL101" s="52">
        <f t="shared" si="11"/>
        <v>75</v>
      </c>
      <c r="AM101" s="52">
        <f t="shared" si="11"/>
        <v>66.666666666666657</v>
      </c>
      <c r="AN101" s="52" t="e">
        <f t="shared" si="11"/>
        <v>#DIV/0!</v>
      </c>
      <c r="AO101" s="52">
        <f t="shared" si="11"/>
        <v>100</v>
      </c>
    </row>
    <row r="102" spans="1:42">
      <c r="A102" s="66">
        <v>1098</v>
      </c>
      <c r="B102" s="67" t="s">
        <v>311</v>
      </c>
      <c r="C102" s="52">
        <v>16</v>
      </c>
      <c r="D102" s="52">
        <v>24</v>
      </c>
      <c r="E102" s="52">
        <v>16</v>
      </c>
      <c r="F102" s="52">
        <v>22</v>
      </c>
      <c r="G102" s="52">
        <v>4</v>
      </c>
      <c r="H102" s="52">
        <v>19</v>
      </c>
      <c r="I102" s="52">
        <v>6</v>
      </c>
      <c r="J102" s="52">
        <v>7</v>
      </c>
      <c r="K102" s="52">
        <v>16</v>
      </c>
      <c r="L102" s="52">
        <v>9</v>
      </c>
      <c r="M102" s="52"/>
      <c r="N102" s="53">
        <v>5</v>
      </c>
      <c r="O102" s="54">
        <f t="shared" si="9"/>
        <v>144</v>
      </c>
      <c r="P102" s="53">
        <v>12</v>
      </c>
      <c r="Q102" s="52">
        <v>14</v>
      </c>
      <c r="R102" s="53">
        <v>14</v>
      </c>
      <c r="S102" s="53">
        <v>12</v>
      </c>
      <c r="T102" s="53">
        <v>0</v>
      </c>
      <c r="U102" s="53">
        <v>8</v>
      </c>
      <c r="V102" s="53">
        <v>0</v>
      </c>
      <c r="W102" s="53">
        <v>5</v>
      </c>
      <c r="X102" s="53">
        <v>16</v>
      </c>
      <c r="Y102" s="52">
        <v>6</v>
      </c>
      <c r="Z102" s="53"/>
      <c r="AA102" s="53">
        <v>3</v>
      </c>
      <c r="AB102" s="54">
        <f t="shared" si="10"/>
        <v>90</v>
      </c>
      <c r="AC102" s="68">
        <f t="shared" si="8"/>
        <v>62.5</v>
      </c>
      <c r="AD102" s="52">
        <f t="shared" si="11"/>
        <v>75</v>
      </c>
      <c r="AE102" s="52">
        <f t="shared" si="11"/>
        <v>58.333333333333336</v>
      </c>
      <c r="AF102" s="52">
        <f t="shared" si="11"/>
        <v>87.5</v>
      </c>
      <c r="AG102" s="52">
        <f t="shared" si="11"/>
        <v>54.54545454545454</v>
      </c>
      <c r="AH102" s="52">
        <f t="shared" si="11"/>
        <v>0</v>
      </c>
      <c r="AI102" s="52">
        <f t="shared" si="11"/>
        <v>42.105263157894733</v>
      </c>
      <c r="AJ102" s="52">
        <f t="shared" si="11"/>
        <v>0</v>
      </c>
      <c r="AK102" s="52">
        <f t="shared" si="11"/>
        <v>71.428571428571431</v>
      </c>
      <c r="AL102" s="52">
        <f t="shared" si="11"/>
        <v>100</v>
      </c>
      <c r="AM102" s="52">
        <f t="shared" si="11"/>
        <v>66.666666666666657</v>
      </c>
      <c r="AN102" s="52" t="e">
        <f t="shared" si="11"/>
        <v>#DIV/0!</v>
      </c>
      <c r="AO102" s="52">
        <f t="shared" si="11"/>
        <v>60</v>
      </c>
    </row>
    <row r="103" spans="1:42">
      <c r="A103" s="66">
        <v>1099</v>
      </c>
      <c r="B103" s="69" t="s">
        <v>312</v>
      </c>
      <c r="C103" s="52">
        <v>16</v>
      </c>
      <c r="D103" s="52">
        <v>24</v>
      </c>
      <c r="E103" s="52">
        <v>16</v>
      </c>
      <c r="F103" s="52">
        <v>22</v>
      </c>
      <c r="G103" s="52">
        <v>4</v>
      </c>
      <c r="H103" s="52">
        <v>19</v>
      </c>
      <c r="I103" s="52">
        <v>6</v>
      </c>
      <c r="J103" s="52">
        <v>7</v>
      </c>
      <c r="K103" s="52">
        <v>16</v>
      </c>
      <c r="L103" s="52">
        <v>9</v>
      </c>
      <c r="M103" s="52"/>
      <c r="N103" s="53">
        <v>5</v>
      </c>
      <c r="O103" s="54">
        <f t="shared" si="9"/>
        <v>144</v>
      </c>
      <c r="P103" s="53">
        <v>16</v>
      </c>
      <c r="Q103" s="52">
        <v>18</v>
      </c>
      <c r="R103" s="53">
        <v>8</v>
      </c>
      <c r="S103" s="53">
        <v>14</v>
      </c>
      <c r="T103" s="53">
        <v>2</v>
      </c>
      <c r="U103" s="53">
        <v>11</v>
      </c>
      <c r="V103" s="53">
        <v>2</v>
      </c>
      <c r="W103" s="53">
        <v>5</v>
      </c>
      <c r="X103" s="53">
        <v>16</v>
      </c>
      <c r="Y103" s="52">
        <v>6</v>
      </c>
      <c r="Z103" s="53"/>
      <c r="AA103" s="53">
        <v>4</v>
      </c>
      <c r="AB103" s="54">
        <f t="shared" si="10"/>
        <v>102</v>
      </c>
      <c r="AC103" s="68">
        <f t="shared" si="8"/>
        <v>70.833333333333343</v>
      </c>
      <c r="AD103" s="52">
        <f t="shared" si="11"/>
        <v>100</v>
      </c>
      <c r="AE103" s="52">
        <f t="shared" si="11"/>
        <v>75</v>
      </c>
      <c r="AF103" s="52">
        <f t="shared" si="11"/>
        <v>50</v>
      </c>
      <c r="AG103" s="52">
        <f t="shared" si="11"/>
        <v>63.636363636363633</v>
      </c>
      <c r="AH103" s="52">
        <f t="shared" si="11"/>
        <v>50</v>
      </c>
      <c r="AI103" s="52">
        <f t="shared" si="11"/>
        <v>57.894736842105267</v>
      </c>
      <c r="AJ103" s="52">
        <f t="shared" si="11"/>
        <v>33.333333333333329</v>
      </c>
      <c r="AK103" s="52">
        <f t="shared" si="11"/>
        <v>71.428571428571431</v>
      </c>
      <c r="AL103" s="52">
        <f t="shared" si="11"/>
        <v>100</v>
      </c>
      <c r="AM103" s="52">
        <f t="shared" si="11"/>
        <v>66.666666666666657</v>
      </c>
      <c r="AN103" s="52" t="e">
        <f t="shared" si="11"/>
        <v>#DIV/0!</v>
      </c>
      <c r="AO103" s="52">
        <f t="shared" si="11"/>
        <v>80</v>
      </c>
    </row>
    <row r="104" spans="1:42">
      <c r="A104" s="66">
        <v>1100</v>
      </c>
      <c r="B104" s="69" t="s">
        <v>313</v>
      </c>
      <c r="C104" s="52">
        <v>16</v>
      </c>
      <c r="D104" s="52">
        <v>24</v>
      </c>
      <c r="E104" s="52">
        <v>16</v>
      </c>
      <c r="F104" s="52">
        <v>22</v>
      </c>
      <c r="G104" s="52">
        <v>4</v>
      </c>
      <c r="H104" s="52">
        <v>19</v>
      </c>
      <c r="I104" s="52">
        <v>6</v>
      </c>
      <c r="J104" s="52">
        <v>7</v>
      </c>
      <c r="K104" s="52">
        <v>16</v>
      </c>
      <c r="L104" s="52">
        <v>9</v>
      </c>
      <c r="M104" s="52"/>
      <c r="N104" s="53">
        <v>5</v>
      </c>
      <c r="O104" s="54">
        <f t="shared" si="9"/>
        <v>144</v>
      </c>
      <c r="P104" s="53">
        <v>12</v>
      </c>
      <c r="Q104" s="52">
        <v>18</v>
      </c>
      <c r="R104" s="53">
        <v>8</v>
      </c>
      <c r="S104" s="53">
        <v>15</v>
      </c>
      <c r="T104" s="53">
        <v>2</v>
      </c>
      <c r="U104" s="53">
        <v>13</v>
      </c>
      <c r="V104" s="53">
        <v>0</v>
      </c>
      <c r="W104" s="53">
        <v>5</v>
      </c>
      <c r="X104" s="53">
        <v>12</v>
      </c>
      <c r="Y104" s="52">
        <v>7</v>
      </c>
      <c r="Z104" s="53"/>
      <c r="AA104" s="53">
        <v>5</v>
      </c>
      <c r="AB104" s="54">
        <f t="shared" si="10"/>
        <v>97</v>
      </c>
      <c r="AC104" s="68">
        <f t="shared" si="8"/>
        <v>67.361111111111114</v>
      </c>
      <c r="AD104" s="52">
        <f t="shared" si="11"/>
        <v>75</v>
      </c>
      <c r="AE104" s="52">
        <f t="shared" si="11"/>
        <v>75</v>
      </c>
      <c r="AF104" s="52">
        <f t="shared" si="11"/>
        <v>50</v>
      </c>
      <c r="AG104" s="52">
        <f t="shared" si="11"/>
        <v>68.181818181818173</v>
      </c>
      <c r="AH104" s="52">
        <f t="shared" si="11"/>
        <v>50</v>
      </c>
      <c r="AI104" s="52">
        <f t="shared" si="11"/>
        <v>68.421052631578945</v>
      </c>
      <c r="AJ104" s="52">
        <f t="shared" si="11"/>
        <v>0</v>
      </c>
      <c r="AK104" s="52">
        <f t="shared" si="11"/>
        <v>71.428571428571431</v>
      </c>
      <c r="AL104" s="52">
        <f t="shared" si="11"/>
        <v>75</v>
      </c>
      <c r="AM104" s="52">
        <f t="shared" si="11"/>
        <v>77.777777777777786</v>
      </c>
      <c r="AN104" s="52" t="e">
        <f t="shared" si="11"/>
        <v>#DIV/0!</v>
      </c>
      <c r="AO104" s="52">
        <f t="shared" si="11"/>
        <v>100</v>
      </c>
    </row>
    <row r="105" spans="1:42">
      <c r="A105" s="66">
        <v>1101</v>
      </c>
      <c r="B105" s="67" t="s">
        <v>314</v>
      </c>
      <c r="C105" s="52">
        <v>16</v>
      </c>
      <c r="D105" s="52">
        <v>24</v>
      </c>
      <c r="E105" s="52">
        <v>16</v>
      </c>
      <c r="F105" s="52">
        <v>22</v>
      </c>
      <c r="G105" s="52">
        <v>4</v>
      </c>
      <c r="H105" s="52">
        <v>19</v>
      </c>
      <c r="I105" s="52">
        <v>6</v>
      </c>
      <c r="J105" s="52">
        <v>7</v>
      </c>
      <c r="K105" s="52">
        <v>16</v>
      </c>
      <c r="L105" s="52">
        <v>9</v>
      </c>
      <c r="M105" s="52"/>
      <c r="N105" s="53">
        <v>5</v>
      </c>
      <c r="O105" s="54">
        <f t="shared" si="9"/>
        <v>144</v>
      </c>
      <c r="P105" s="53">
        <v>12</v>
      </c>
      <c r="Q105" s="52">
        <v>19</v>
      </c>
      <c r="R105" s="53">
        <v>16</v>
      </c>
      <c r="S105" s="53">
        <v>19</v>
      </c>
      <c r="T105" s="53">
        <v>4</v>
      </c>
      <c r="U105" s="53">
        <v>16</v>
      </c>
      <c r="V105" s="53">
        <v>4</v>
      </c>
      <c r="W105" s="53">
        <v>6</v>
      </c>
      <c r="X105" s="53">
        <v>8</v>
      </c>
      <c r="Y105" s="52">
        <v>5</v>
      </c>
      <c r="Z105" s="53"/>
      <c r="AA105" s="53">
        <v>5</v>
      </c>
      <c r="AB105" s="54">
        <f t="shared" si="10"/>
        <v>114</v>
      </c>
      <c r="AC105" s="68">
        <f t="shared" si="8"/>
        <v>79.166666666666657</v>
      </c>
      <c r="AD105" s="52">
        <f t="shared" si="11"/>
        <v>75</v>
      </c>
      <c r="AE105" s="52">
        <f t="shared" si="11"/>
        <v>79.166666666666657</v>
      </c>
      <c r="AF105" s="52">
        <f t="shared" si="11"/>
        <v>100</v>
      </c>
      <c r="AG105" s="52">
        <f t="shared" si="11"/>
        <v>86.36363636363636</v>
      </c>
      <c r="AH105" s="52">
        <f t="shared" si="11"/>
        <v>100</v>
      </c>
      <c r="AI105" s="52">
        <f t="shared" si="11"/>
        <v>84.210526315789465</v>
      </c>
      <c r="AJ105" s="52">
        <f t="shared" si="11"/>
        <v>66.666666666666657</v>
      </c>
      <c r="AK105" s="52">
        <f t="shared" si="11"/>
        <v>85.714285714285708</v>
      </c>
      <c r="AL105" s="52">
        <f t="shared" si="11"/>
        <v>50</v>
      </c>
      <c r="AM105" s="52">
        <f t="shared" si="11"/>
        <v>55.555555555555557</v>
      </c>
      <c r="AN105" s="52" t="e">
        <f t="shared" si="11"/>
        <v>#DIV/0!</v>
      </c>
      <c r="AO105" s="52">
        <f t="shared" si="11"/>
        <v>100</v>
      </c>
    </row>
    <row r="106" spans="1:42">
      <c r="A106" s="66">
        <v>1102</v>
      </c>
      <c r="B106" s="67" t="s">
        <v>315</v>
      </c>
      <c r="C106" s="52">
        <v>16</v>
      </c>
      <c r="D106" s="52">
        <v>24</v>
      </c>
      <c r="E106" s="52">
        <v>16</v>
      </c>
      <c r="F106" s="52">
        <v>22</v>
      </c>
      <c r="G106" s="52">
        <v>4</v>
      </c>
      <c r="H106" s="52">
        <v>19</v>
      </c>
      <c r="I106" s="52">
        <v>6</v>
      </c>
      <c r="J106" s="52">
        <v>7</v>
      </c>
      <c r="K106" s="52">
        <v>16</v>
      </c>
      <c r="L106" s="52">
        <v>9</v>
      </c>
      <c r="M106" s="52"/>
      <c r="N106" s="53">
        <v>5</v>
      </c>
      <c r="O106" s="54">
        <f t="shared" si="9"/>
        <v>144</v>
      </c>
      <c r="P106" s="53">
        <v>8</v>
      </c>
      <c r="Q106" s="52">
        <v>15</v>
      </c>
      <c r="R106" s="53">
        <v>12</v>
      </c>
      <c r="S106" s="53">
        <v>15</v>
      </c>
      <c r="T106" s="53">
        <v>4</v>
      </c>
      <c r="U106" s="53">
        <v>11</v>
      </c>
      <c r="V106" s="53">
        <v>2</v>
      </c>
      <c r="W106" s="53">
        <v>5</v>
      </c>
      <c r="X106" s="53">
        <v>8</v>
      </c>
      <c r="Y106" s="52">
        <v>5</v>
      </c>
      <c r="Z106" s="53"/>
      <c r="AA106" s="53">
        <v>4</v>
      </c>
      <c r="AB106" s="54">
        <f t="shared" si="10"/>
        <v>89</v>
      </c>
      <c r="AC106" s="68">
        <f t="shared" si="8"/>
        <v>61.805555555555557</v>
      </c>
      <c r="AD106" s="52">
        <f t="shared" si="11"/>
        <v>50</v>
      </c>
      <c r="AE106" s="52">
        <f t="shared" si="11"/>
        <v>62.5</v>
      </c>
      <c r="AF106" s="52">
        <f t="shared" si="11"/>
        <v>75</v>
      </c>
      <c r="AG106" s="52">
        <f t="shared" si="11"/>
        <v>68.181818181818173</v>
      </c>
      <c r="AH106" s="52">
        <f t="shared" si="11"/>
        <v>100</v>
      </c>
      <c r="AI106" s="52">
        <f t="shared" si="11"/>
        <v>57.894736842105267</v>
      </c>
      <c r="AJ106" s="52">
        <f t="shared" si="11"/>
        <v>33.333333333333329</v>
      </c>
      <c r="AK106" s="52">
        <f t="shared" si="11"/>
        <v>71.428571428571431</v>
      </c>
      <c r="AL106" s="52">
        <f t="shared" si="11"/>
        <v>50</v>
      </c>
      <c r="AM106" s="52">
        <f t="shared" si="11"/>
        <v>55.555555555555557</v>
      </c>
      <c r="AN106" s="52" t="e">
        <f t="shared" si="11"/>
        <v>#DIV/0!</v>
      </c>
      <c r="AO106" s="52">
        <f t="shared" si="11"/>
        <v>80</v>
      </c>
    </row>
    <row r="107" spans="1:42" s="76" customFormat="1">
      <c r="A107" s="66">
        <v>1103</v>
      </c>
      <c r="B107" s="67" t="s">
        <v>316</v>
      </c>
      <c r="C107" s="52">
        <v>16</v>
      </c>
      <c r="D107" s="52">
        <v>24</v>
      </c>
      <c r="E107" s="52">
        <v>16</v>
      </c>
      <c r="F107" s="52">
        <v>22</v>
      </c>
      <c r="G107" s="52">
        <v>4</v>
      </c>
      <c r="H107" s="52">
        <v>19</v>
      </c>
      <c r="I107" s="52">
        <v>6</v>
      </c>
      <c r="J107" s="52">
        <v>7</v>
      </c>
      <c r="K107" s="52">
        <v>16</v>
      </c>
      <c r="L107" s="52">
        <v>9</v>
      </c>
      <c r="M107" s="72"/>
      <c r="N107" s="53">
        <v>5</v>
      </c>
      <c r="O107" s="54">
        <f t="shared" si="9"/>
        <v>144</v>
      </c>
      <c r="P107" s="72">
        <v>12</v>
      </c>
      <c r="Q107" s="72">
        <v>16</v>
      </c>
      <c r="R107" s="72">
        <v>8</v>
      </c>
      <c r="S107" s="72">
        <v>14</v>
      </c>
      <c r="T107" s="72">
        <v>2</v>
      </c>
      <c r="U107" s="72">
        <v>13</v>
      </c>
      <c r="V107" s="72">
        <v>4</v>
      </c>
      <c r="W107" s="53">
        <v>6</v>
      </c>
      <c r="X107" s="72">
        <v>8</v>
      </c>
      <c r="Y107" s="72">
        <v>5</v>
      </c>
      <c r="Z107" s="72"/>
      <c r="AA107" s="72">
        <v>4</v>
      </c>
      <c r="AB107" s="54">
        <f t="shared" si="10"/>
        <v>92</v>
      </c>
      <c r="AC107" s="68">
        <f t="shared" si="8"/>
        <v>63.888888888888886</v>
      </c>
      <c r="AD107" s="52">
        <f t="shared" si="11"/>
        <v>75</v>
      </c>
      <c r="AE107" s="52">
        <f t="shared" si="11"/>
        <v>66.666666666666657</v>
      </c>
      <c r="AF107" s="52">
        <f t="shared" si="11"/>
        <v>50</v>
      </c>
      <c r="AG107" s="52">
        <f t="shared" si="11"/>
        <v>63.636363636363633</v>
      </c>
      <c r="AH107" s="52">
        <f t="shared" si="11"/>
        <v>50</v>
      </c>
      <c r="AI107" s="52">
        <f t="shared" si="11"/>
        <v>68.421052631578945</v>
      </c>
      <c r="AJ107" s="52">
        <f t="shared" si="11"/>
        <v>66.666666666666657</v>
      </c>
      <c r="AK107" s="52">
        <f t="shared" si="11"/>
        <v>85.714285714285708</v>
      </c>
      <c r="AL107" s="52">
        <f t="shared" si="11"/>
        <v>50</v>
      </c>
      <c r="AM107" s="52">
        <f t="shared" si="11"/>
        <v>55.555555555555557</v>
      </c>
      <c r="AN107" s="52" t="e">
        <f t="shared" si="11"/>
        <v>#DIV/0!</v>
      </c>
      <c r="AO107" s="52">
        <f t="shared" si="11"/>
        <v>80</v>
      </c>
      <c r="AP107" s="74"/>
    </row>
    <row r="108" spans="1:42">
      <c r="A108" s="66">
        <v>1104</v>
      </c>
      <c r="B108" s="69" t="s">
        <v>317</v>
      </c>
      <c r="C108" s="52">
        <v>16</v>
      </c>
      <c r="D108" s="52">
        <v>24</v>
      </c>
      <c r="E108" s="52">
        <v>16</v>
      </c>
      <c r="F108" s="52">
        <v>22</v>
      </c>
      <c r="G108" s="52">
        <v>4</v>
      </c>
      <c r="H108" s="52">
        <v>19</v>
      </c>
      <c r="I108" s="52">
        <v>6</v>
      </c>
      <c r="J108" s="52">
        <v>7</v>
      </c>
      <c r="K108" s="52">
        <v>16</v>
      </c>
      <c r="L108" s="52">
        <v>9</v>
      </c>
      <c r="M108" s="52"/>
      <c r="N108" s="53">
        <v>5</v>
      </c>
      <c r="O108" s="54">
        <f t="shared" si="9"/>
        <v>144</v>
      </c>
      <c r="P108" s="53">
        <v>4</v>
      </c>
      <c r="Q108" s="52">
        <v>11</v>
      </c>
      <c r="R108" s="53">
        <v>8</v>
      </c>
      <c r="S108" s="53">
        <v>12</v>
      </c>
      <c r="T108" s="53">
        <v>0</v>
      </c>
      <c r="U108" s="53">
        <v>8</v>
      </c>
      <c r="V108" s="53">
        <v>0</v>
      </c>
      <c r="W108" s="72">
        <v>4</v>
      </c>
      <c r="X108" s="53">
        <v>4</v>
      </c>
      <c r="Y108" s="52">
        <v>3</v>
      </c>
      <c r="Z108" s="53"/>
      <c r="AA108" s="53">
        <v>4</v>
      </c>
      <c r="AB108" s="54">
        <f t="shared" si="10"/>
        <v>58</v>
      </c>
      <c r="AC108" s="68">
        <f t="shared" si="8"/>
        <v>40.277777777777779</v>
      </c>
      <c r="AD108" s="52">
        <f t="shared" si="11"/>
        <v>25</v>
      </c>
      <c r="AE108" s="52">
        <f t="shared" si="11"/>
        <v>45.833333333333329</v>
      </c>
      <c r="AF108" s="52">
        <f t="shared" si="11"/>
        <v>50</v>
      </c>
      <c r="AG108" s="52">
        <f t="shared" si="11"/>
        <v>54.54545454545454</v>
      </c>
      <c r="AH108" s="52">
        <f t="shared" si="11"/>
        <v>0</v>
      </c>
      <c r="AI108" s="52">
        <f t="shared" si="11"/>
        <v>42.105263157894733</v>
      </c>
      <c r="AJ108" s="52">
        <f t="shared" si="11"/>
        <v>0</v>
      </c>
      <c r="AK108" s="52">
        <f t="shared" si="11"/>
        <v>57.142857142857139</v>
      </c>
      <c r="AL108" s="52">
        <f t="shared" si="11"/>
        <v>25</v>
      </c>
      <c r="AM108" s="52">
        <f t="shared" si="11"/>
        <v>33.333333333333329</v>
      </c>
      <c r="AN108" s="52" t="e">
        <f t="shared" si="11"/>
        <v>#DIV/0!</v>
      </c>
      <c r="AO108" s="52">
        <f t="shared" si="11"/>
        <v>80</v>
      </c>
    </row>
    <row r="109" spans="1:42">
      <c r="A109" s="66">
        <v>1105</v>
      </c>
      <c r="B109" s="69" t="s">
        <v>318</v>
      </c>
      <c r="C109" s="52">
        <v>16</v>
      </c>
      <c r="D109" s="52">
        <v>24</v>
      </c>
      <c r="E109" s="52">
        <v>16</v>
      </c>
      <c r="F109" s="52">
        <v>22</v>
      </c>
      <c r="G109" s="52">
        <v>4</v>
      </c>
      <c r="H109" s="52">
        <v>19</v>
      </c>
      <c r="I109" s="52">
        <v>6</v>
      </c>
      <c r="J109" s="52">
        <v>7</v>
      </c>
      <c r="K109" s="52">
        <v>16</v>
      </c>
      <c r="L109" s="52">
        <v>9</v>
      </c>
      <c r="M109" s="52"/>
      <c r="N109" s="53">
        <v>5</v>
      </c>
      <c r="O109" s="54">
        <f t="shared" si="9"/>
        <v>144</v>
      </c>
      <c r="P109" s="53">
        <v>12</v>
      </c>
      <c r="Q109" s="52">
        <v>12</v>
      </c>
      <c r="R109" s="53">
        <v>8</v>
      </c>
      <c r="S109" s="53">
        <v>15</v>
      </c>
      <c r="T109" s="53">
        <v>2</v>
      </c>
      <c r="U109" s="53">
        <v>9</v>
      </c>
      <c r="V109" s="53">
        <v>2</v>
      </c>
      <c r="W109" s="53">
        <v>6</v>
      </c>
      <c r="X109" s="53">
        <v>16</v>
      </c>
      <c r="Y109" s="52">
        <v>7</v>
      </c>
      <c r="Z109" s="53"/>
      <c r="AA109" s="53">
        <v>5</v>
      </c>
      <c r="AB109" s="54">
        <f t="shared" si="10"/>
        <v>94</v>
      </c>
      <c r="AC109" s="68">
        <f t="shared" si="8"/>
        <v>65.277777777777786</v>
      </c>
      <c r="AD109" s="52">
        <f t="shared" si="11"/>
        <v>75</v>
      </c>
      <c r="AE109" s="52">
        <f t="shared" si="11"/>
        <v>50</v>
      </c>
      <c r="AF109" s="52">
        <f t="shared" si="11"/>
        <v>50</v>
      </c>
      <c r="AG109" s="52">
        <f t="shared" si="11"/>
        <v>68.181818181818173</v>
      </c>
      <c r="AH109" s="52">
        <f t="shared" si="11"/>
        <v>50</v>
      </c>
      <c r="AI109" s="52">
        <f t="shared" si="11"/>
        <v>47.368421052631575</v>
      </c>
      <c r="AJ109" s="52">
        <f t="shared" si="11"/>
        <v>33.333333333333329</v>
      </c>
      <c r="AK109" s="52">
        <f t="shared" si="11"/>
        <v>85.714285714285708</v>
      </c>
      <c r="AL109" s="52">
        <f t="shared" si="11"/>
        <v>100</v>
      </c>
      <c r="AM109" s="52">
        <f t="shared" si="11"/>
        <v>77.777777777777786</v>
      </c>
      <c r="AN109" s="52" t="e">
        <f t="shared" si="11"/>
        <v>#DIV/0!</v>
      </c>
      <c r="AO109" s="52">
        <f t="shared" si="11"/>
        <v>100</v>
      </c>
    </row>
    <row r="110" spans="1:42">
      <c r="A110" s="66">
        <v>1106</v>
      </c>
      <c r="B110" s="67" t="s">
        <v>319</v>
      </c>
      <c r="C110" s="52">
        <v>16</v>
      </c>
      <c r="D110" s="52">
        <v>24</v>
      </c>
      <c r="E110" s="52">
        <v>16</v>
      </c>
      <c r="F110" s="52">
        <v>22</v>
      </c>
      <c r="G110" s="52">
        <v>4</v>
      </c>
      <c r="H110" s="52">
        <v>19</v>
      </c>
      <c r="I110" s="52">
        <v>6</v>
      </c>
      <c r="J110" s="52">
        <v>7</v>
      </c>
      <c r="K110" s="52">
        <v>16</v>
      </c>
      <c r="L110" s="52">
        <v>9</v>
      </c>
      <c r="M110" s="52"/>
      <c r="N110" s="53">
        <v>5</v>
      </c>
      <c r="O110" s="54">
        <f t="shared" si="9"/>
        <v>144</v>
      </c>
      <c r="P110" s="53">
        <v>16</v>
      </c>
      <c r="Q110" s="52">
        <v>16</v>
      </c>
      <c r="R110" s="53">
        <v>12</v>
      </c>
      <c r="S110" s="53">
        <v>19</v>
      </c>
      <c r="T110" s="53">
        <v>2</v>
      </c>
      <c r="U110" s="53">
        <v>11</v>
      </c>
      <c r="V110" s="53">
        <v>2</v>
      </c>
      <c r="W110" s="53">
        <v>6</v>
      </c>
      <c r="X110" s="53">
        <v>12</v>
      </c>
      <c r="Y110" s="52">
        <v>7</v>
      </c>
      <c r="Z110" s="53"/>
      <c r="AA110" s="53">
        <v>5</v>
      </c>
      <c r="AB110" s="54">
        <f t="shared" si="10"/>
        <v>108</v>
      </c>
      <c r="AC110" s="68">
        <f t="shared" si="8"/>
        <v>75</v>
      </c>
      <c r="AD110" s="52">
        <f t="shared" si="11"/>
        <v>100</v>
      </c>
      <c r="AE110" s="52">
        <f t="shared" si="11"/>
        <v>66.666666666666657</v>
      </c>
      <c r="AF110" s="52">
        <f t="shared" si="11"/>
        <v>75</v>
      </c>
      <c r="AG110" s="52">
        <f t="shared" si="11"/>
        <v>86.36363636363636</v>
      </c>
      <c r="AH110" s="52">
        <f t="shared" si="11"/>
        <v>50</v>
      </c>
      <c r="AI110" s="52">
        <f t="shared" si="11"/>
        <v>57.894736842105267</v>
      </c>
      <c r="AJ110" s="52">
        <f t="shared" si="11"/>
        <v>33.333333333333329</v>
      </c>
      <c r="AK110" s="52">
        <f t="shared" si="11"/>
        <v>85.714285714285708</v>
      </c>
      <c r="AL110" s="52">
        <f t="shared" si="11"/>
        <v>75</v>
      </c>
      <c r="AM110" s="52">
        <f t="shared" si="11"/>
        <v>77.777777777777786</v>
      </c>
      <c r="AN110" s="52" t="e">
        <f t="shared" si="11"/>
        <v>#DIV/0!</v>
      </c>
      <c r="AO110" s="52">
        <f t="shared" si="11"/>
        <v>100</v>
      </c>
    </row>
    <row r="111" spans="1:42">
      <c r="A111" s="66">
        <v>1107</v>
      </c>
      <c r="B111" s="67" t="s">
        <v>320</v>
      </c>
      <c r="C111" s="52">
        <v>16</v>
      </c>
      <c r="D111" s="52">
        <v>24</v>
      </c>
      <c r="E111" s="52">
        <v>16</v>
      </c>
      <c r="F111" s="52">
        <v>22</v>
      </c>
      <c r="G111" s="52">
        <v>4</v>
      </c>
      <c r="H111" s="52">
        <v>19</v>
      </c>
      <c r="I111" s="52">
        <v>6</v>
      </c>
      <c r="J111" s="52">
        <v>7</v>
      </c>
      <c r="K111" s="52">
        <v>16</v>
      </c>
      <c r="L111" s="52">
        <v>9</v>
      </c>
      <c r="M111" s="52"/>
      <c r="N111" s="53">
        <v>5</v>
      </c>
      <c r="O111" s="54">
        <f t="shared" si="9"/>
        <v>144</v>
      </c>
      <c r="P111" s="53">
        <v>16</v>
      </c>
      <c r="Q111" s="52">
        <v>14</v>
      </c>
      <c r="R111" s="53">
        <v>12</v>
      </c>
      <c r="S111" s="53">
        <v>16</v>
      </c>
      <c r="T111" s="53">
        <v>4</v>
      </c>
      <c r="U111" s="53">
        <v>12</v>
      </c>
      <c r="V111" s="53">
        <v>4</v>
      </c>
      <c r="W111" s="53">
        <v>7</v>
      </c>
      <c r="X111" s="53">
        <v>12</v>
      </c>
      <c r="Y111" s="52">
        <v>7</v>
      </c>
      <c r="Z111" s="53"/>
      <c r="AA111" s="53">
        <v>5</v>
      </c>
      <c r="AB111" s="54">
        <f t="shared" si="10"/>
        <v>109</v>
      </c>
      <c r="AC111" s="68">
        <f t="shared" si="8"/>
        <v>75.694444444444443</v>
      </c>
      <c r="AD111" s="52">
        <f t="shared" si="11"/>
        <v>100</v>
      </c>
      <c r="AE111" s="52">
        <f t="shared" si="11"/>
        <v>58.333333333333336</v>
      </c>
      <c r="AF111" s="52">
        <f t="shared" si="11"/>
        <v>75</v>
      </c>
      <c r="AG111" s="52">
        <f t="shared" si="11"/>
        <v>72.727272727272734</v>
      </c>
      <c r="AH111" s="52">
        <f t="shared" si="11"/>
        <v>100</v>
      </c>
      <c r="AI111" s="52">
        <f t="shared" si="11"/>
        <v>63.157894736842103</v>
      </c>
      <c r="AJ111" s="52">
        <f t="shared" si="11"/>
        <v>66.666666666666657</v>
      </c>
      <c r="AK111" s="52">
        <f t="shared" si="11"/>
        <v>100</v>
      </c>
      <c r="AL111" s="52">
        <f t="shared" si="11"/>
        <v>75</v>
      </c>
      <c r="AM111" s="52">
        <f t="shared" si="11"/>
        <v>77.777777777777786</v>
      </c>
      <c r="AN111" s="52" t="e">
        <f t="shared" si="11"/>
        <v>#DIV/0!</v>
      </c>
      <c r="AO111" s="52">
        <f t="shared" si="11"/>
        <v>100</v>
      </c>
    </row>
    <row r="112" spans="1:42">
      <c r="A112" s="66">
        <v>1108</v>
      </c>
      <c r="B112" s="69" t="s">
        <v>321</v>
      </c>
      <c r="C112" s="52">
        <v>16</v>
      </c>
      <c r="D112" s="52">
        <v>24</v>
      </c>
      <c r="E112" s="52">
        <v>16</v>
      </c>
      <c r="F112" s="52">
        <v>22</v>
      </c>
      <c r="G112" s="52">
        <v>4</v>
      </c>
      <c r="H112" s="52">
        <v>19</v>
      </c>
      <c r="I112" s="52">
        <v>6</v>
      </c>
      <c r="J112" s="52">
        <v>7</v>
      </c>
      <c r="K112" s="52">
        <v>16</v>
      </c>
      <c r="L112" s="52">
        <v>9</v>
      </c>
      <c r="M112" s="52"/>
      <c r="N112" s="53">
        <v>5</v>
      </c>
      <c r="O112" s="54">
        <f t="shared" si="9"/>
        <v>144</v>
      </c>
      <c r="P112" s="53">
        <v>12</v>
      </c>
      <c r="Q112" s="52">
        <v>18</v>
      </c>
      <c r="R112" s="53">
        <v>12</v>
      </c>
      <c r="S112" s="53">
        <v>20</v>
      </c>
      <c r="T112" s="53">
        <v>2</v>
      </c>
      <c r="U112" s="53">
        <v>14</v>
      </c>
      <c r="V112" s="53">
        <v>2</v>
      </c>
      <c r="W112" s="53">
        <v>5</v>
      </c>
      <c r="X112" s="53">
        <v>16</v>
      </c>
      <c r="Y112" s="52">
        <v>7</v>
      </c>
      <c r="Z112" s="53"/>
      <c r="AA112" s="53">
        <v>5</v>
      </c>
      <c r="AB112" s="54">
        <f t="shared" si="10"/>
        <v>113</v>
      </c>
      <c r="AC112" s="68">
        <f t="shared" si="8"/>
        <v>78.472222222222214</v>
      </c>
      <c r="AD112" s="52">
        <f t="shared" si="11"/>
        <v>75</v>
      </c>
      <c r="AE112" s="52">
        <f t="shared" si="11"/>
        <v>75</v>
      </c>
      <c r="AF112" s="52">
        <f t="shared" si="11"/>
        <v>75</v>
      </c>
      <c r="AG112" s="52">
        <f t="shared" ref="AG112:AO128" si="12">SUM(S112/F112*100)</f>
        <v>90.909090909090907</v>
      </c>
      <c r="AH112" s="52">
        <f t="shared" si="12"/>
        <v>50</v>
      </c>
      <c r="AI112" s="52">
        <f t="shared" si="12"/>
        <v>73.68421052631578</v>
      </c>
      <c r="AJ112" s="52">
        <f t="shared" si="12"/>
        <v>33.333333333333329</v>
      </c>
      <c r="AK112" s="52">
        <f t="shared" si="12"/>
        <v>71.428571428571431</v>
      </c>
      <c r="AL112" s="52">
        <f t="shared" si="12"/>
        <v>100</v>
      </c>
      <c r="AM112" s="52">
        <f t="shared" si="12"/>
        <v>77.777777777777786</v>
      </c>
      <c r="AN112" s="52" t="e">
        <f t="shared" si="12"/>
        <v>#DIV/0!</v>
      </c>
      <c r="AO112" s="52">
        <f t="shared" si="12"/>
        <v>100</v>
      </c>
    </row>
    <row r="113" spans="1:41">
      <c r="A113" s="66">
        <v>1109</v>
      </c>
      <c r="B113" s="69" t="s">
        <v>322</v>
      </c>
      <c r="C113" s="52">
        <v>16</v>
      </c>
      <c r="D113" s="52">
        <v>24</v>
      </c>
      <c r="E113" s="52">
        <v>16</v>
      </c>
      <c r="F113" s="52">
        <v>22</v>
      </c>
      <c r="G113" s="52">
        <v>4</v>
      </c>
      <c r="H113" s="52">
        <v>19</v>
      </c>
      <c r="I113" s="52">
        <v>6</v>
      </c>
      <c r="J113" s="52">
        <v>7</v>
      </c>
      <c r="K113" s="52">
        <v>16</v>
      </c>
      <c r="L113" s="52">
        <v>9</v>
      </c>
      <c r="M113" s="52"/>
      <c r="N113" s="53">
        <v>5</v>
      </c>
      <c r="O113" s="54">
        <f t="shared" si="9"/>
        <v>144</v>
      </c>
      <c r="P113" s="53">
        <v>12</v>
      </c>
      <c r="Q113" s="52">
        <v>17</v>
      </c>
      <c r="R113" s="53">
        <v>4</v>
      </c>
      <c r="S113" s="53">
        <v>15</v>
      </c>
      <c r="T113" s="53">
        <v>2</v>
      </c>
      <c r="U113" s="53">
        <v>12</v>
      </c>
      <c r="V113" s="53">
        <v>0</v>
      </c>
      <c r="W113" s="53">
        <v>4</v>
      </c>
      <c r="X113" s="53">
        <v>12</v>
      </c>
      <c r="Y113" s="52">
        <v>5</v>
      </c>
      <c r="Z113" s="53"/>
      <c r="AA113" s="53">
        <v>3</v>
      </c>
      <c r="AB113" s="54">
        <f t="shared" si="10"/>
        <v>86</v>
      </c>
      <c r="AC113" s="68">
        <f t="shared" si="8"/>
        <v>59.722222222222221</v>
      </c>
      <c r="AD113" s="52">
        <f t="shared" ref="AD113:AF129" si="13">SUM(P113/C113*100)</f>
        <v>75</v>
      </c>
      <c r="AE113" s="52">
        <f t="shared" si="13"/>
        <v>70.833333333333343</v>
      </c>
      <c r="AF113" s="52">
        <f t="shared" si="13"/>
        <v>25</v>
      </c>
      <c r="AG113" s="52">
        <f t="shared" si="12"/>
        <v>68.181818181818173</v>
      </c>
      <c r="AH113" s="52">
        <f t="shared" si="12"/>
        <v>50</v>
      </c>
      <c r="AI113" s="52">
        <f t="shared" si="12"/>
        <v>63.157894736842103</v>
      </c>
      <c r="AJ113" s="52">
        <f t="shared" si="12"/>
        <v>0</v>
      </c>
      <c r="AK113" s="52">
        <f t="shared" si="12"/>
        <v>57.142857142857139</v>
      </c>
      <c r="AL113" s="52">
        <f t="shared" si="12"/>
        <v>75</v>
      </c>
      <c r="AM113" s="52">
        <f t="shared" si="12"/>
        <v>55.555555555555557</v>
      </c>
      <c r="AN113" s="52" t="e">
        <f t="shared" si="12"/>
        <v>#DIV/0!</v>
      </c>
      <c r="AO113" s="52">
        <f t="shared" si="12"/>
        <v>60</v>
      </c>
    </row>
    <row r="114" spans="1:41">
      <c r="A114" s="66">
        <v>1110</v>
      </c>
      <c r="B114" s="69" t="s">
        <v>323</v>
      </c>
      <c r="C114" s="52">
        <v>16</v>
      </c>
      <c r="D114" s="52">
        <v>24</v>
      </c>
      <c r="E114" s="52">
        <v>16</v>
      </c>
      <c r="F114" s="52">
        <v>22</v>
      </c>
      <c r="G114" s="52">
        <v>4</v>
      </c>
      <c r="H114" s="52">
        <v>19</v>
      </c>
      <c r="I114" s="52">
        <v>6</v>
      </c>
      <c r="J114" s="52">
        <v>7</v>
      </c>
      <c r="K114" s="52">
        <v>16</v>
      </c>
      <c r="L114" s="52">
        <v>9</v>
      </c>
      <c r="M114" s="52"/>
      <c r="N114" s="53">
        <v>5</v>
      </c>
      <c r="O114" s="54">
        <f t="shared" si="9"/>
        <v>144</v>
      </c>
      <c r="P114" s="53">
        <v>8</v>
      </c>
      <c r="Q114" s="52">
        <v>14</v>
      </c>
      <c r="R114" s="53">
        <v>8</v>
      </c>
      <c r="S114" s="53">
        <v>9</v>
      </c>
      <c r="T114" s="53">
        <v>4</v>
      </c>
      <c r="U114" s="53">
        <v>9</v>
      </c>
      <c r="V114" s="53">
        <v>4</v>
      </c>
      <c r="W114" s="53">
        <v>5</v>
      </c>
      <c r="X114" s="53">
        <v>8</v>
      </c>
      <c r="Y114" s="52">
        <v>6</v>
      </c>
      <c r="Z114" s="53"/>
      <c r="AA114" s="53">
        <v>4</v>
      </c>
      <c r="AB114" s="54">
        <f t="shared" si="10"/>
        <v>79</v>
      </c>
      <c r="AC114" s="68">
        <f t="shared" si="8"/>
        <v>54.861111111111114</v>
      </c>
      <c r="AD114" s="52">
        <f t="shared" si="13"/>
        <v>50</v>
      </c>
      <c r="AE114" s="52">
        <f t="shared" si="13"/>
        <v>58.333333333333336</v>
      </c>
      <c r="AF114" s="52">
        <f t="shared" si="13"/>
        <v>50</v>
      </c>
      <c r="AG114" s="52">
        <f t="shared" si="12"/>
        <v>40.909090909090914</v>
      </c>
      <c r="AH114" s="52">
        <f t="shared" si="12"/>
        <v>100</v>
      </c>
      <c r="AI114" s="52">
        <f t="shared" si="12"/>
        <v>47.368421052631575</v>
      </c>
      <c r="AJ114" s="52">
        <f t="shared" si="12"/>
        <v>66.666666666666657</v>
      </c>
      <c r="AK114" s="52">
        <f t="shared" si="12"/>
        <v>71.428571428571431</v>
      </c>
      <c r="AL114" s="52">
        <f t="shared" si="12"/>
        <v>50</v>
      </c>
      <c r="AM114" s="52">
        <f t="shared" si="12"/>
        <v>66.666666666666657</v>
      </c>
      <c r="AN114" s="52" t="e">
        <f t="shared" si="12"/>
        <v>#DIV/0!</v>
      </c>
      <c r="AO114" s="52">
        <f t="shared" si="12"/>
        <v>80</v>
      </c>
    </row>
    <row r="115" spans="1:41">
      <c r="A115" s="66">
        <v>1111</v>
      </c>
      <c r="B115" s="67" t="s">
        <v>324</v>
      </c>
      <c r="C115" s="52">
        <v>16</v>
      </c>
      <c r="D115" s="52">
        <v>24</v>
      </c>
      <c r="E115" s="52">
        <v>16</v>
      </c>
      <c r="F115" s="52">
        <v>22</v>
      </c>
      <c r="G115" s="52">
        <v>4</v>
      </c>
      <c r="H115" s="52">
        <v>19</v>
      </c>
      <c r="I115" s="52">
        <v>6</v>
      </c>
      <c r="J115" s="52">
        <v>7</v>
      </c>
      <c r="K115" s="52">
        <v>16</v>
      </c>
      <c r="L115" s="52">
        <v>9</v>
      </c>
      <c r="M115" s="52"/>
      <c r="N115" s="53">
        <v>5</v>
      </c>
      <c r="O115" s="54">
        <f t="shared" si="9"/>
        <v>144</v>
      </c>
      <c r="P115" s="53">
        <v>16</v>
      </c>
      <c r="Q115" s="52">
        <v>15</v>
      </c>
      <c r="R115" s="53">
        <v>8</v>
      </c>
      <c r="S115" s="53">
        <v>9</v>
      </c>
      <c r="T115" s="53">
        <v>2</v>
      </c>
      <c r="U115" s="53">
        <v>12</v>
      </c>
      <c r="V115" s="53">
        <v>4</v>
      </c>
      <c r="W115" s="53">
        <v>7</v>
      </c>
      <c r="X115" s="53">
        <v>12</v>
      </c>
      <c r="Y115" s="52">
        <v>6</v>
      </c>
      <c r="Z115" s="53"/>
      <c r="AA115" s="53">
        <v>4</v>
      </c>
      <c r="AB115" s="54">
        <f t="shared" si="10"/>
        <v>95</v>
      </c>
      <c r="AC115" s="68">
        <f t="shared" si="8"/>
        <v>65.972222222222214</v>
      </c>
      <c r="AD115" s="52">
        <f t="shared" si="13"/>
        <v>100</v>
      </c>
      <c r="AE115" s="52">
        <f t="shared" si="13"/>
        <v>62.5</v>
      </c>
      <c r="AF115" s="52">
        <f t="shared" si="13"/>
        <v>50</v>
      </c>
      <c r="AG115" s="52">
        <f t="shared" si="12"/>
        <v>40.909090909090914</v>
      </c>
      <c r="AH115" s="52">
        <f t="shared" si="12"/>
        <v>50</v>
      </c>
      <c r="AI115" s="52">
        <f t="shared" si="12"/>
        <v>63.157894736842103</v>
      </c>
      <c r="AJ115" s="52">
        <f t="shared" si="12"/>
        <v>66.666666666666657</v>
      </c>
      <c r="AK115" s="52">
        <f t="shared" si="12"/>
        <v>100</v>
      </c>
      <c r="AL115" s="52">
        <f t="shared" si="12"/>
        <v>75</v>
      </c>
      <c r="AM115" s="52">
        <f t="shared" si="12"/>
        <v>66.666666666666657</v>
      </c>
      <c r="AN115" s="52" t="e">
        <f t="shared" si="12"/>
        <v>#DIV/0!</v>
      </c>
      <c r="AO115" s="52">
        <f t="shared" si="12"/>
        <v>80</v>
      </c>
    </row>
    <row r="116" spans="1:41">
      <c r="A116" s="66">
        <v>1112</v>
      </c>
      <c r="B116" s="67" t="s">
        <v>325</v>
      </c>
      <c r="C116" s="52">
        <v>16</v>
      </c>
      <c r="D116" s="52">
        <v>24</v>
      </c>
      <c r="E116" s="52">
        <v>16</v>
      </c>
      <c r="F116" s="52">
        <v>22</v>
      </c>
      <c r="G116" s="52">
        <v>4</v>
      </c>
      <c r="H116" s="52">
        <v>19</v>
      </c>
      <c r="I116" s="52">
        <v>6</v>
      </c>
      <c r="J116" s="52">
        <v>7</v>
      </c>
      <c r="K116" s="52">
        <v>16</v>
      </c>
      <c r="L116" s="52">
        <v>9</v>
      </c>
      <c r="M116" s="52"/>
      <c r="N116" s="53">
        <v>5</v>
      </c>
      <c r="O116" s="54">
        <f t="shared" si="9"/>
        <v>144</v>
      </c>
      <c r="P116" s="53">
        <v>16</v>
      </c>
      <c r="Q116" s="52">
        <v>13</v>
      </c>
      <c r="R116" s="53">
        <v>12</v>
      </c>
      <c r="S116" s="53">
        <v>12</v>
      </c>
      <c r="T116" s="53">
        <v>4</v>
      </c>
      <c r="U116" s="53">
        <v>10</v>
      </c>
      <c r="V116" s="53">
        <v>2</v>
      </c>
      <c r="W116" s="53">
        <v>6</v>
      </c>
      <c r="X116" s="53">
        <v>8</v>
      </c>
      <c r="Y116" s="52">
        <v>5</v>
      </c>
      <c r="Z116" s="53"/>
      <c r="AA116" s="53">
        <v>4</v>
      </c>
      <c r="AB116" s="54">
        <f t="shared" si="10"/>
        <v>92</v>
      </c>
      <c r="AC116" s="68">
        <f t="shared" si="8"/>
        <v>63.888888888888886</v>
      </c>
      <c r="AD116" s="52">
        <f t="shared" si="13"/>
        <v>100</v>
      </c>
      <c r="AE116" s="52">
        <f t="shared" si="13"/>
        <v>54.166666666666664</v>
      </c>
      <c r="AF116" s="52">
        <f t="shared" si="13"/>
        <v>75</v>
      </c>
      <c r="AG116" s="52">
        <f t="shared" si="12"/>
        <v>54.54545454545454</v>
      </c>
      <c r="AH116" s="52">
        <f t="shared" si="12"/>
        <v>100</v>
      </c>
      <c r="AI116" s="52">
        <f t="shared" si="12"/>
        <v>52.631578947368418</v>
      </c>
      <c r="AJ116" s="52">
        <f t="shared" si="12"/>
        <v>33.333333333333329</v>
      </c>
      <c r="AK116" s="52">
        <f t="shared" si="12"/>
        <v>85.714285714285708</v>
      </c>
      <c r="AL116" s="52">
        <f t="shared" si="12"/>
        <v>50</v>
      </c>
      <c r="AM116" s="52">
        <f t="shared" si="12"/>
        <v>55.555555555555557</v>
      </c>
      <c r="AN116" s="52" t="e">
        <f t="shared" si="12"/>
        <v>#DIV/0!</v>
      </c>
      <c r="AO116" s="52">
        <f t="shared" si="12"/>
        <v>80</v>
      </c>
    </row>
    <row r="117" spans="1:41">
      <c r="A117" s="66">
        <v>1113</v>
      </c>
      <c r="B117" s="69" t="s">
        <v>326</v>
      </c>
      <c r="C117" s="52">
        <v>16</v>
      </c>
      <c r="D117" s="52">
        <v>24</v>
      </c>
      <c r="E117" s="52">
        <v>16</v>
      </c>
      <c r="F117" s="52">
        <v>22</v>
      </c>
      <c r="G117" s="52">
        <v>4</v>
      </c>
      <c r="H117" s="52">
        <v>19</v>
      </c>
      <c r="I117" s="52">
        <v>6</v>
      </c>
      <c r="J117" s="52">
        <v>7</v>
      </c>
      <c r="K117" s="52">
        <v>16</v>
      </c>
      <c r="L117" s="52">
        <v>9</v>
      </c>
      <c r="M117" s="52"/>
      <c r="N117" s="53">
        <v>5</v>
      </c>
      <c r="O117" s="54">
        <f>SUM(C117:N117)</f>
        <v>144</v>
      </c>
      <c r="P117" s="53">
        <v>12</v>
      </c>
      <c r="Q117" s="52">
        <v>18</v>
      </c>
      <c r="R117" s="53">
        <v>12</v>
      </c>
      <c r="S117" s="53">
        <v>16</v>
      </c>
      <c r="T117" s="53">
        <v>2</v>
      </c>
      <c r="U117" s="53">
        <v>14</v>
      </c>
      <c r="V117" s="53">
        <v>4</v>
      </c>
      <c r="W117" s="53">
        <v>6</v>
      </c>
      <c r="X117" s="53">
        <v>12</v>
      </c>
      <c r="Y117" s="52">
        <v>6</v>
      </c>
      <c r="Z117" s="53"/>
      <c r="AA117" s="53">
        <v>4</v>
      </c>
      <c r="AB117" s="54">
        <f t="shared" si="10"/>
        <v>106</v>
      </c>
      <c r="AC117" s="68">
        <f t="shared" si="8"/>
        <v>73.611111111111114</v>
      </c>
      <c r="AD117" s="52">
        <f t="shared" si="13"/>
        <v>75</v>
      </c>
      <c r="AE117" s="52">
        <f t="shared" si="13"/>
        <v>75</v>
      </c>
      <c r="AF117" s="52">
        <f t="shared" si="13"/>
        <v>75</v>
      </c>
      <c r="AG117" s="52">
        <f t="shared" si="12"/>
        <v>72.727272727272734</v>
      </c>
      <c r="AH117" s="52">
        <f t="shared" si="12"/>
        <v>50</v>
      </c>
      <c r="AI117" s="52">
        <f t="shared" si="12"/>
        <v>73.68421052631578</v>
      </c>
      <c r="AJ117" s="52">
        <f t="shared" si="12"/>
        <v>66.666666666666657</v>
      </c>
      <c r="AK117" s="52">
        <f t="shared" si="12"/>
        <v>85.714285714285708</v>
      </c>
      <c r="AL117" s="52">
        <f t="shared" si="12"/>
        <v>75</v>
      </c>
      <c r="AM117" s="52">
        <f t="shared" si="12"/>
        <v>66.666666666666657</v>
      </c>
      <c r="AN117" s="52" t="e">
        <f t="shared" si="12"/>
        <v>#DIV/0!</v>
      </c>
      <c r="AO117" s="52">
        <f t="shared" si="12"/>
        <v>80</v>
      </c>
    </row>
  </sheetData>
  <mergeCells count="4">
    <mergeCell ref="B1:AJ1"/>
    <mergeCell ref="C2:N2"/>
    <mergeCell ref="P2:AA2"/>
    <mergeCell ref="AD2:AO2"/>
  </mergeCells>
  <dataValidations count="1">
    <dataValidation errorStyle="information" allowBlank="1" showInputMessage="1" showErrorMessage="1" sqref="AC3:AC117 JY3:JY117 TU3:TU117 ADQ3:ADQ117 ANM3:ANM117 AXI3:AXI117 BHE3:BHE117 BRA3:BRA117 CAW3:CAW117 CKS3:CKS117 CUO3:CUO117 DEK3:DEK117 DOG3:DOG117 DYC3:DYC117 EHY3:EHY117 ERU3:ERU117 FBQ3:FBQ117 FLM3:FLM117 FVI3:FVI117 GFE3:GFE117 GPA3:GPA117 GYW3:GYW117 HIS3:HIS117 HSO3:HSO117 ICK3:ICK117 IMG3:IMG117 IWC3:IWC117 JFY3:JFY117 JPU3:JPU117 JZQ3:JZQ117 KJM3:KJM117 KTI3:KTI117 LDE3:LDE117 LNA3:LNA117 LWW3:LWW117 MGS3:MGS117 MQO3:MQO117 NAK3:NAK117 NKG3:NKG117 NUC3:NUC117 ODY3:ODY117 ONU3:ONU117 OXQ3:OXQ117 PHM3:PHM117 PRI3:PRI117 QBE3:QBE117 QLA3:QLA117 QUW3:QUW117 RES3:RES117 ROO3:ROO117 RYK3:RYK117 SIG3:SIG117 SSC3:SSC117 TBY3:TBY117 TLU3:TLU117 TVQ3:TVQ117 UFM3:UFM117 UPI3:UPI117 UZE3:UZE117 VJA3:VJA117 VSW3:VSW117 WCS3:WCS117 WMO3:WMO117 WWK3:WWK117 AC65539:AC65653 JY65539:JY65653 TU65539:TU65653 ADQ65539:ADQ65653 ANM65539:ANM65653 AXI65539:AXI65653 BHE65539:BHE65653 BRA65539:BRA65653 CAW65539:CAW65653 CKS65539:CKS65653 CUO65539:CUO65653 DEK65539:DEK65653 DOG65539:DOG65653 DYC65539:DYC65653 EHY65539:EHY65653 ERU65539:ERU65653 FBQ65539:FBQ65653 FLM65539:FLM65653 FVI65539:FVI65653 GFE65539:GFE65653 GPA65539:GPA65653 GYW65539:GYW65653 HIS65539:HIS65653 HSO65539:HSO65653 ICK65539:ICK65653 IMG65539:IMG65653 IWC65539:IWC65653 JFY65539:JFY65653 JPU65539:JPU65653 JZQ65539:JZQ65653 KJM65539:KJM65653 KTI65539:KTI65653 LDE65539:LDE65653 LNA65539:LNA65653 LWW65539:LWW65653 MGS65539:MGS65653 MQO65539:MQO65653 NAK65539:NAK65653 NKG65539:NKG65653 NUC65539:NUC65653 ODY65539:ODY65653 ONU65539:ONU65653 OXQ65539:OXQ65653 PHM65539:PHM65653 PRI65539:PRI65653 QBE65539:QBE65653 QLA65539:QLA65653 QUW65539:QUW65653 RES65539:RES65653 ROO65539:ROO65653 RYK65539:RYK65653 SIG65539:SIG65653 SSC65539:SSC65653 TBY65539:TBY65653 TLU65539:TLU65653 TVQ65539:TVQ65653 UFM65539:UFM65653 UPI65539:UPI65653 UZE65539:UZE65653 VJA65539:VJA65653 VSW65539:VSW65653 WCS65539:WCS65653 WMO65539:WMO65653 WWK65539:WWK65653 AC131075:AC131189 JY131075:JY131189 TU131075:TU131189 ADQ131075:ADQ131189 ANM131075:ANM131189 AXI131075:AXI131189 BHE131075:BHE131189 BRA131075:BRA131189 CAW131075:CAW131189 CKS131075:CKS131189 CUO131075:CUO131189 DEK131075:DEK131189 DOG131075:DOG131189 DYC131075:DYC131189 EHY131075:EHY131189 ERU131075:ERU131189 FBQ131075:FBQ131189 FLM131075:FLM131189 FVI131075:FVI131189 GFE131075:GFE131189 GPA131075:GPA131189 GYW131075:GYW131189 HIS131075:HIS131189 HSO131075:HSO131189 ICK131075:ICK131189 IMG131075:IMG131189 IWC131075:IWC131189 JFY131075:JFY131189 JPU131075:JPU131189 JZQ131075:JZQ131189 KJM131075:KJM131189 KTI131075:KTI131189 LDE131075:LDE131189 LNA131075:LNA131189 LWW131075:LWW131189 MGS131075:MGS131189 MQO131075:MQO131189 NAK131075:NAK131189 NKG131075:NKG131189 NUC131075:NUC131189 ODY131075:ODY131189 ONU131075:ONU131189 OXQ131075:OXQ131189 PHM131075:PHM131189 PRI131075:PRI131189 QBE131075:QBE131189 QLA131075:QLA131189 QUW131075:QUW131189 RES131075:RES131189 ROO131075:ROO131189 RYK131075:RYK131189 SIG131075:SIG131189 SSC131075:SSC131189 TBY131075:TBY131189 TLU131075:TLU131189 TVQ131075:TVQ131189 UFM131075:UFM131189 UPI131075:UPI131189 UZE131075:UZE131189 VJA131075:VJA131189 VSW131075:VSW131189 WCS131075:WCS131189 WMO131075:WMO131189 WWK131075:WWK131189 AC196611:AC196725 JY196611:JY196725 TU196611:TU196725 ADQ196611:ADQ196725 ANM196611:ANM196725 AXI196611:AXI196725 BHE196611:BHE196725 BRA196611:BRA196725 CAW196611:CAW196725 CKS196611:CKS196725 CUO196611:CUO196725 DEK196611:DEK196725 DOG196611:DOG196725 DYC196611:DYC196725 EHY196611:EHY196725 ERU196611:ERU196725 FBQ196611:FBQ196725 FLM196611:FLM196725 FVI196611:FVI196725 GFE196611:GFE196725 GPA196611:GPA196725 GYW196611:GYW196725 HIS196611:HIS196725 HSO196611:HSO196725 ICK196611:ICK196725 IMG196611:IMG196725 IWC196611:IWC196725 JFY196611:JFY196725 JPU196611:JPU196725 JZQ196611:JZQ196725 KJM196611:KJM196725 KTI196611:KTI196725 LDE196611:LDE196725 LNA196611:LNA196725 LWW196611:LWW196725 MGS196611:MGS196725 MQO196611:MQO196725 NAK196611:NAK196725 NKG196611:NKG196725 NUC196611:NUC196725 ODY196611:ODY196725 ONU196611:ONU196725 OXQ196611:OXQ196725 PHM196611:PHM196725 PRI196611:PRI196725 QBE196611:QBE196725 QLA196611:QLA196725 QUW196611:QUW196725 RES196611:RES196725 ROO196611:ROO196725 RYK196611:RYK196725 SIG196611:SIG196725 SSC196611:SSC196725 TBY196611:TBY196725 TLU196611:TLU196725 TVQ196611:TVQ196725 UFM196611:UFM196725 UPI196611:UPI196725 UZE196611:UZE196725 VJA196611:VJA196725 VSW196611:VSW196725 WCS196611:WCS196725 WMO196611:WMO196725 WWK196611:WWK196725 AC262147:AC262261 JY262147:JY262261 TU262147:TU262261 ADQ262147:ADQ262261 ANM262147:ANM262261 AXI262147:AXI262261 BHE262147:BHE262261 BRA262147:BRA262261 CAW262147:CAW262261 CKS262147:CKS262261 CUO262147:CUO262261 DEK262147:DEK262261 DOG262147:DOG262261 DYC262147:DYC262261 EHY262147:EHY262261 ERU262147:ERU262261 FBQ262147:FBQ262261 FLM262147:FLM262261 FVI262147:FVI262261 GFE262147:GFE262261 GPA262147:GPA262261 GYW262147:GYW262261 HIS262147:HIS262261 HSO262147:HSO262261 ICK262147:ICK262261 IMG262147:IMG262261 IWC262147:IWC262261 JFY262147:JFY262261 JPU262147:JPU262261 JZQ262147:JZQ262261 KJM262147:KJM262261 KTI262147:KTI262261 LDE262147:LDE262261 LNA262147:LNA262261 LWW262147:LWW262261 MGS262147:MGS262261 MQO262147:MQO262261 NAK262147:NAK262261 NKG262147:NKG262261 NUC262147:NUC262261 ODY262147:ODY262261 ONU262147:ONU262261 OXQ262147:OXQ262261 PHM262147:PHM262261 PRI262147:PRI262261 QBE262147:QBE262261 QLA262147:QLA262261 QUW262147:QUW262261 RES262147:RES262261 ROO262147:ROO262261 RYK262147:RYK262261 SIG262147:SIG262261 SSC262147:SSC262261 TBY262147:TBY262261 TLU262147:TLU262261 TVQ262147:TVQ262261 UFM262147:UFM262261 UPI262147:UPI262261 UZE262147:UZE262261 VJA262147:VJA262261 VSW262147:VSW262261 WCS262147:WCS262261 WMO262147:WMO262261 WWK262147:WWK262261 AC327683:AC327797 JY327683:JY327797 TU327683:TU327797 ADQ327683:ADQ327797 ANM327683:ANM327797 AXI327683:AXI327797 BHE327683:BHE327797 BRA327683:BRA327797 CAW327683:CAW327797 CKS327683:CKS327797 CUO327683:CUO327797 DEK327683:DEK327797 DOG327683:DOG327797 DYC327683:DYC327797 EHY327683:EHY327797 ERU327683:ERU327797 FBQ327683:FBQ327797 FLM327683:FLM327797 FVI327683:FVI327797 GFE327683:GFE327797 GPA327683:GPA327797 GYW327683:GYW327797 HIS327683:HIS327797 HSO327683:HSO327797 ICK327683:ICK327797 IMG327683:IMG327797 IWC327683:IWC327797 JFY327683:JFY327797 JPU327683:JPU327797 JZQ327683:JZQ327797 KJM327683:KJM327797 KTI327683:KTI327797 LDE327683:LDE327797 LNA327683:LNA327797 LWW327683:LWW327797 MGS327683:MGS327797 MQO327683:MQO327797 NAK327683:NAK327797 NKG327683:NKG327797 NUC327683:NUC327797 ODY327683:ODY327797 ONU327683:ONU327797 OXQ327683:OXQ327797 PHM327683:PHM327797 PRI327683:PRI327797 QBE327683:QBE327797 QLA327683:QLA327797 QUW327683:QUW327797 RES327683:RES327797 ROO327683:ROO327797 RYK327683:RYK327797 SIG327683:SIG327797 SSC327683:SSC327797 TBY327683:TBY327797 TLU327683:TLU327797 TVQ327683:TVQ327797 UFM327683:UFM327797 UPI327683:UPI327797 UZE327683:UZE327797 VJA327683:VJA327797 VSW327683:VSW327797 WCS327683:WCS327797 WMO327683:WMO327797 WWK327683:WWK327797 AC393219:AC393333 JY393219:JY393333 TU393219:TU393333 ADQ393219:ADQ393333 ANM393219:ANM393333 AXI393219:AXI393333 BHE393219:BHE393333 BRA393219:BRA393333 CAW393219:CAW393333 CKS393219:CKS393333 CUO393219:CUO393333 DEK393219:DEK393333 DOG393219:DOG393333 DYC393219:DYC393333 EHY393219:EHY393333 ERU393219:ERU393333 FBQ393219:FBQ393333 FLM393219:FLM393333 FVI393219:FVI393333 GFE393219:GFE393333 GPA393219:GPA393333 GYW393219:GYW393333 HIS393219:HIS393333 HSO393219:HSO393333 ICK393219:ICK393333 IMG393219:IMG393333 IWC393219:IWC393333 JFY393219:JFY393333 JPU393219:JPU393333 JZQ393219:JZQ393333 KJM393219:KJM393333 KTI393219:KTI393333 LDE393219:LDE393333 LNA393219:LNA393333 LWW393219:LWW393333 MGS393219:MGS393333 MQO393219:MQO393333 NAK393219:NAK393333 NKG393219:NKG393333 NUC393219:NUC393333 ODY393219:ODY393333 ONU393219:ONU393333 OXQ393219:OXQ393333 PHM393219:PHM393333 PRI393219:PRI393333 QBE393219:QBE393333 QLA393219:QLA393333 QUW393219:QUW393333 RES393219:RES393333 ROO393219:ROO393333 RYK393219:RYK393333 SIG393219:SIG393333 SSC393219:SSC393333 TBY393219:TBY393333 TLU393219:TLU393333 TVQ393219:TVQ393333 UFM393219:UFM393333 UPI393219:UPI393333 UZE393219:UZE393333 VJA393219:VJA393333 VSW393219:VSW393333 WCS393219:WCS393333 WMO393219:WMO393333 WWK393219:WWK393333 AC458755:AC458869 JY458755:JY458869 TU458755:TU458869 ADQ458755:ADQ458869 ANM458755:ANM458869 AXI458755:AXI458869 BHE458755:BHE458869 BRA458755:BRA458869 CAW458755:CAW458869 CKS458755:CKS458869 CUO458755:CUO458869 DEK458755:DEK458869 DOG458755:DOG458869 DYC458755:DYC458869 EHY458755:EHY458869 ERU458755:ERU458869 FBQ458755:FBQ458869 FLM458755:FLM458869 FVI458755:FVI458869 GFE458755:GFE458869 GPA458755:GPA458869 GYW458755:GYW458869 HIS458755:HIS458869 HSO458755:HSO458869 ICK458755:ICK458869 IMG458755:IMG458869 IWC458755:IWC458869 JFY458755:JFY458869 JPU458755:JPU458869 JZQ458755:JZQ458869 KJM458755:KJM458869 KTI458755:KTI458869 LDE458755:LDE458869 LNA458755:LNA458869 LWW458755:LWW458869 MGS458755:MGS458869 MQO458755:MQO458869 NAK458755:NAK458869 NKG458755:NKG458869 NUC458755:NUC458869 ODY458755:ODY458869 ONU458755:ONU458869 OXQ458755:OXQ458869 PHM458755:PHM458869 PRI458755:PRI458869 QBE458755:QBE458869 QLA458755:QLA458869 QUW458755:QUW458869 RES458755:RES458869 ROO458755:ROO458869 RYK458755:RYK458869 SIG458755:SIG458869 SSC458755:SSC458869 TBY458755:TBY458869 TLU458755:TLU458869 TVQ458755:TVQ458869 UFM458755:UFM458869 UPI458755:UPI458869 UZE458755:UZE458869 VJA458755:VJA458869 VSW458755:VSW458869 WCS458755:WCS458869 WMO458755:WMO458869 WWK458755:WWK458869 AC524291:AC524405 JY524291:JY524405 TU524291:TU524405 ADQ524291:ADQ524405 ANM524291:ANM524405 AXI524291:AXI524405 BHE524291:BHE524405 BRA524291:BRA524405 CAW524291:CAW524405 CKS524291:CKS524405 CUO524291:CUO524405 DEK524291:DEK524405 DOG524291:DOG524405 DYC524291:DYC524405 EHY524291:EHY524405 ERU524291:ERU524405 FBQ524291:FBQ524405 FLM524291:FLM524405 FVI524291:FVI524405 GFE524291:GFE524405 GPA524291:GPA524405 GYW524291:GYW524405 HIS524291:HIS524405 HSO524291:HSO524405 ICK524291:ICK524405 IMG524291:IMG524405 IWC524291:IWC524405 JFY524291:JFY524405 JPU524291:JPU524405 JZQ524291:JZQ524405 KJM524291:KJM524405 KTI524291:KTI524405 LDE524291:LDE524405 LNA524291:LNA524405 LWW524291:LWW524405 MGS524291:MGS524405 MQO524291:MQO524405 NAK524291:NAK524405 NKG524291:NKG524405 NUC524291:NUC524405 ODY524291:ODY524405 ONU524291:ONU524405 OXQ524291:OXQ524405 PHM524291:PHM524405 PRI524291:PRI524405 QBE524291:QBE524405 QLA524291:QLA524405 QUW524291:QUW524405 RES524291:RES524405 ROO524291:ROO524405 RYK524291:RYK524405 SIG524291:SIG524405 SSC524291:SSC524405 TBY524291:TBY524405 TLU524291:TLU524405 TVQ524291:TVQ524405 UFM524291:UFM524405 UPI524291:UPI524405 UZE524291:UZE524405 VJA524291:VJA524405 VSW524291:VSW524405 WCS524291:WCS524405 WMO524291:WMO524405 WWK524291:WWK524405 AC589827:AC589941 JY589827:JY589941 TU589827:TU589941 ADQ589827:ADQ589941 ANM589827:ANM589941 AXI589827:AXI589941 BHE589827:BHE589941 BRA589827:BRA589941 CAW589827:CAW589941 CKS589827:CKS589941 CUO589827:CUO589941 DEK589827:DEK589941 DOG589827:DOG589941 DYC589827:DYC589941 EHY589827:EHY589941 ERU589827:ERU589941 FBQ589827:FBQ589941 FLM589827:FLM589941 FVI589827:FVI589941 GFE589827:GFE589941 GPA589827:GPA589941 GYW589827:GYW589941 HIS589827:HIS589941 HSO589827:HSO589941 ICK589827:ICK589941 IMG589827:IMG589941 IWC589827:IWC589941 JFY589827:JFY589941 JPU589827:JPU589941 JZQ589827:JZQ589941 KJM589827:KJM589941 KTI589827:KTI589941 LDE589827:LDE589941 LNA589827:LNA589941 LWW589827:LWW589941 MGS589827:MGS589941 MQO589827:MQO589941 NAK589827:NAK589941 NKG589827:NKG589941 NUC589827:NUC589941 ODY589827:ODY589941 ONU589827:ONU589941 OXQ589827:OXQ589941 PHM589827:PHM589941 PRI589827:PRI589941 QBE589827:QBE589941 QLA589827:QLA589941 QUW589827:QUW589941 RES589827:RES589941 ROO589827:ROO589941 RYK589827:RYK589941 SIG589827:SIG589941 SSC589827:SSC589941 TBY589827:TBY589941 TLU589827:TLU589941 TVQ589827:TVQ589941 UFM589827:UFM589941 UPI589827:UPI589941 UZE589827:UZE589941 VJA589827:VJA589941 VSW589827:VSW589941 WCS589827:WCS589941 WMO589827:WMO589941 WWK589827:WWK589941 AC655363:AC655477 JY655363:JY655477 TU655363:TU655477 ADQ655363:ADQ655477 ANM655363:ANM655477 AXI655363:AXI655477 BHE655363:BHE655477 BRA655363:BRA655477 CAW655363:CAW655477 CKS655363:CKS655477 CUO655363:CUO655477 DEK655363:DEK655477 DOG655363:DOG655477 DYC655363:DYC655477 EHY655363:EHY655477 ERU655363:ERU655477 FBQ655363:FBQ655477 FLM655363:FLM655477 FVI655363:FVI655477 GFE655363:GFE655477 GPA655363:GPA655477 GYW655363:GYW655477 HIS655363:HIS655477 HSO655363:HSO655477 ICK655363:ICK655477 IMG655363:IMG655477 IWC655363:IWC655477 JFY655363:JFY655477 JPU655363:JPU655477 JZQ655363:JZQ655477 KJM655363:KJM655477 KTI655363:KTI655477 LDE655363:LDE655477 LNA655363:LNA655477 LWW655363:LWW655477 MGS655363:MGS655477 MQO655363:MQO655477 NAK655363:NAK655477 NKG655363:NKG655477 NUC655363:NUC655477 ODY655363:ODY655477 ONU655363:ONU655477 OXQ655363:OXQ655477 PHM655363:PHM655477 PRI655363:PRI655477 QBE655363:QBE655477 QLA655363:QLA655477 QUW655363:QUW655477 RES655363:RES655477 ROO655363:ROO655477 RYK655363:RYK655477 SIG655363:SIG655477 SSC655363:SSC655477 TBY655363:TBY655477 TLU655363:TLU655477 TVQ655363:TVQ655477 UFM655363:UFM655477 UPI655363:UPI655477 UZE655363:UZE655477 VJA655363:VJA655477 VSW655363:VSW655477 WCS655363:WCS655477 WMO655363:WMO655477 WWK655363:WWK655477 AC720899:AC721013 JY720899:JY721013 TU720899:TU721013 ADQ720899:ADQ721013 ANM720899:ANM721013 AXI720899:AXI721013 BHE720899:BHE721013 BRA720899:BRA721013 CAW720899:CAW721013 CKS720899:CKS721013 CUO720899:CUO721013 DEK720899:DEK721013 DOG720899:DOG721013 DYC720899:DYC721013 EHY720899:EHY721013 ERU720899:ERU721013 FBQ720899:FBQ721013 FLM720899:FLM721013 FVI720899:FVI721013 GFE720899:GFE721013 GPA720899:GPA721013 GYW720899:GYW721013 HIS720899:HIS721013 HSO720899:HSO721013 ICK720899:ICK721013 IMG720899:IMG721013 IWC720899:IWC721013 JFY720899:JFY721013 JPU720899:JPU721013 JZQ720899:JZQ721013 KJM720899:KJM721013 KTI720899:KTI721013 LDE720899:LDE721013 LNA720899:LNA721013 LWW720899:LWW721013 MGS720899:MGS721013 MQO720899:MQO721013 NAK720899:NAK721013 NKG720899:NKG721013 NUC720899:NUC721013 ODY720899:ODY721013 ONU720899:ONU721013 OXQ720899:OXQ721013 PHM720899:PHM721013 PRI720899:PRI721013 QBE720899:QBE721013 QLA720899:QLA721013 QUW720899:QUW721013 RES720899:RES721013 ROO720899:ROO721013 RYK720899:RYK721013 SIG720899:SIG721013 SSC720899:SSC721013 TBY720899:TBY721013 TLU720899:TLU721013 TVQ720899:TVQ721013 UFM720899:UFM721013 UPI720899:UPI721013 UZE720899:UZE721013 VJA720899:VJA721013 VSW720899:VSW721013 WCS720899:WCS721013 WMO720899:WMO721013 WWK720899:WWK721013 AC786435:AC786549 JY786435:JY786549 TU786435:TU786549 ADQ786435:ADQ786549 ANM786435:ANM786549 AXI786435:AXI786549 BHE786435:BHE786549 BRA786435:BRA786549 CAW786435:CAW786549 CKS786435:CKS786549 CUO786435:CUO786549 DEK786435:DEK786549 DOG786435:DOG786549 DYC786435:DYC786549 EHY786435:EHY786549 ERU786435:ERU786549 FBQ786435:FBQ786549 FLM786435:FLM786549 FVI786435:FVI786549 GFE786435:GFE786549 GPA786435:GPA786549 GYW786435:GYW786549 HIS786435:HIS786549 HSO786435:HSO786549 ICK786435:ICK786549 IMG786435:IMG786549 IWC786435:IWC786549 JFY786435:JFY786549 JPU786435:JPU786549 JZQ786435:JZQ786549 KJM786435:KJM786549 KTI786435:KTI786549 LDE786435:LDE786549 LNA786435:LNA786549 LWW786435:LWW786549 MGS786435:MGS786549 MQO786435:MQO786549 NAK786435:NAK786549 NKG786435:NKG786549 NUC786435:NUC786549 ODY786435:ODY786549 ONU786435:ONU786549 OXQ786435:OXQ786549 PHM786435:PHM786549 PRI786435:PRI786549 QBE786435:QBE786549 QLA786435:QLA786549 QUW786435:QUW786549 RES786435:RES786549 ROO786435:ROO786549 RYK786435:RYK786549 SIG786435:SIG786549 SSC786435:SSC786549 TBY786435:TBY786549 TLU786435:TLU786549 TVQ786435:TVQ786549 UFM786435:UFM786549 UPI786435:UPI786549 UZE786435:UZE786549 VJA786435:VJA786549 VSW786435:VSW786549 WCS786435:WCS786549 WMO786435:WMO786549 WWK786435:WWK786549 AC851971:AC852085 JY851971:JY852085 TU851971:TU852085 ADQ851971:ADQ852085 ANM851971:ANM852085 AXI851971:AXI852085 BHE851971:BHE852085 BRA851971:BRA852085 CAW851971:CAW852085 CKS851971:CKS852085 CUO851971:CUO852085 DEK851971:DEK852085 DOG851971:DOG852085 DYC851971:DYC852085 EHY851971:EHY852085 ERU851971:ERU852085 FBQ851971:FBQ852085 FLM851971:FLM852085 FVI851971:FVI852085 GFE851971:GFE852085 GPA851971:GPA852085 GYW851971:GYW852085 HIS851971:HIS852085 HSO851971:HSO852085 ICK851971:ICK852085 IMG851971:IMG852085 IWC851971:IWC852085 JFY851971:JFY852085 JPU851971:JPU852085 JZQ851971:JZQ852085 KJM851971:KJM852085 KTI851971:KTI852085 LDE851971:LDE852085 LNA851971:LNA852085 LWW851971:LWW852085 MGS851971:MGS852085 MQO851971:MQO852085 NAK851971:NAK852085 NKG851971:NKG852085 NUC851971:NUC852085 ODY851971:ODY852085 ONU851971:ONU852085 OXQ851971:OXQ852085 PHM851971:PHM852085 PRI851971:PRI852085 QBE851971:QBE852085 QLA851971:QLA852085 QUW851971:QUW852085 RES851971:RES852085 ROO851971:ROO852085 RYK851971:RYK852085 SIG851971:SIG852085 SSC851971:SSC852085 TBY851971:TBY852085 TLU851971:TLU852085 TVQ851971:TVQ852085 UFM851971:UFM852085 UPI851971:UPI852085 UZE851971:UZE852085 VJA851971:VJA852085 VSW851971:VSW852085 WCS851971:WCS852085 WMO851971:WMO852085 WWK851971:WWK852085 AC917507:AC917621 JY917507:JY917621 TU917507:TU917621 ADQ917507:ADQ917621 ANM917507:ANM917621 AXI917507:AXI917621 BHE917507:BHE917621 BRA917507:BRA917621 CAW917507:CAW917621 CKS917507:CKS917621 CUO917507:CUO917621 DEK917507:DEK917621 DOG917507:DOG917621 DYC917507:DYC917621 EHY917507:EHY917621 ERU917507:ERU917621 FBQ917507:FBQ917621 FLM917507:FLM917621 FVI917507:FVI917621 GFE917507:GFE917621 GPA917507:GPA917621 GYW917507:GYW917621 HIS917507:HIS917621 HSO917507:HSO917621 ICK917507:ICK917621 IMG917507:IMG917621 IWC917507:IWC917621 JFY917507:JFY917621 JPU917507:JPU917621 JZQ917507:JZQ917621 KJM917507:KJM917621 KTI917507:KTI917621 LDE917507:LDE917621 LNA917507:LNA917621 LWW917507:LWW917621 MGS917507:MGS917621 MQO917507:MQO917621 NAK917507:NAK917621 NKG917507:NKG917621 NUC917507:NUC917621 ODY917507:ODY917621 ONU917507:ONU917621 OXQ917507:OXQ917621 PHM917507:PHM917621 PRI917507:PRI917621 QBE917507:QBE917621 QLA917507:QLA917621 QUW917507:QUW917621 RES917507:RES917621 ROO917507:ROO917621 RYK917507:RYK917621 SIG917507:SIG917621 SSC917507:SSC917621 TBY917507:TBY917621 TLU917507:TLU917621 TVQ917507:TVQ917621 UFM917507:UFM917621 UPI917507:UPI917621 UZE917507:UZE917621 VJA917507:VJA917621 VSW917507:VSW917621 WCS917507:WCS917621 WMO917507:WMO917621 WWK917507:WWK917621 AC983043:AC983157 JY983043:JY983157 TU983043:TU983157 ADQ983043:ADQ983157 ANM983043:ANM983157 AXI983043:AXI983157 BHE983043:BHE983157 BRA983043:BRA983157 CAW983043:CAW983157 CKS983043:CKS983157 CUO983043:CUO983157 DEK983043:DEK983157 DOG983043:DOG983157 DYC983043:DYC983157 EHY983043:EHY983157 ERU983043:ERU983157 FBQ983043:FBQ983157 FLM983043:FLM983157 FVI983043:FVI983157 GFE983043:GFE983157 GPA983043:GPA983157 GYW983043:GYW983157 HIS983043:HIS983157 HSO983043:HSO983157 ICK983043:ICK983157 IMG983043:IMG983157 IWC983043:IWC983157 JFY983043:JFY983157 JPU983043:JPU983157 JZQ983043:JZQ983157 KJM983043:KJM983157 KTI983043:KTI983157 LDE983043:LDE983157 LNA983043:LNA983157 LWW983043:LWW983157 MGS983043:MGS983157 MQO983043:MQO983157 NAK983043:NAK983157 NKG983043:NKG983157 NUC983043:NUC983157 ODY983043:ODY983157 ONU983043:ONU983157 OXQ983043:OXQ983157 PHM983043:PHM983157 PRI983043:PRI983157 QBE983043:QBE983157 QLA983043:QLA983157 QUW983043:QUW983157 RES983043:RES983157 ROO983043:ROO983157 RYK983043:RYK983157 SIG983043:SIG983157 SSC983043:SSC983157 TBY983043:TBY983157 TLU983043:TLU983157 TVQ983043:TVQ983157 UFM983043:UFM983157 UPI983043:UPI983157 UZE983043:UZE983157 VJA983043:VJA983157 VSW983043:VSW983157 WCS983043:WCS983157 WMO983043:WMO983157 WWK983043:WWK983157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8"/>
  <sheetViews>
    <sheetView topLeftCell="A16" workbookViewId="0">
      <selection activeCell="AD16" sqref="AD1:AQ1048576"/>
    </sheetView>
  </sheetViews>
  <sheetFormatPr defaultRowHeight="15"/>
  <cols>
    <col min="1" max="1" width="5.5703125" style="33" bestFit="1" customWidth="1"/>
    <col min="2" max="2" width="7.85546875" style="33" bestFit="1" customWidth="1"/>
    <col min="3" max="3" width="26.5703125" style="33" bestFit="1" customWidth="1"/>
    <col min="4" max="4" width="3.85546875" style="59" customWidth="1"/>
    <col min="5" max="6" width="3.7109375" style="59" customWidth="1"/>
    <col min="7" max="7" width="4" style="59" customWidth="1"/>
    <col min="8" max="8" width="3.28515625" style="59" customWidth="1"/>
    <col min="9" max="9" width="3.140625" style="59" customWidth="1"/>
    <col min="10" max="10" width="3.28515625" style="59" customWidth="1"/>
    <col min="11" max="11" width="3" style="59" customWidth="1"/>
    <col min="12" max="13" width="3.5703125" style="59" customWidth="1"/>
    <col min="14" max="14" width="4" style="59" customWidth="1"/>
    <col min="15" max="15" width="3.140625" style="59" customWidth="1"/>
    <col min="16" max="16" width="5.42578125" style="62" customWidth="1"/>
    <col min="17" max="17" width="4" style="59" customWidth="1"/>
    <col min="18" max="20" width="3.85546875" style="59" customWidth="1"/>
    <col min="21" max="21" width="3.42578125" style="59" customWidth="1"/>
    <col min="22" max="22" width="3.140625" style="59" customWidth="1"/>
    <col min="23" max="23" width="3.28515625" style="59" customWidth="1"/>
    <col min="24" max="24" width="3" style="59" customWidth="1"/>
    <col min="25" max="26" width="3.140625" style="59" customWidth="1"/>
    <col min="27" max="27" width="3.85546875" style="59" customWidth="1"/>
    <col min="28" max="28" width="3.140625" style="59" customWidth="1"/>
    <col min="29" max="29" width="4.28515625" style="59" customWidth="1"/>
    <col min="30" max="30" width="6.28515625" style="63" customWidth="1"/>
    <col min="31" max="32" width="3.5703125" style="63" customWidth="1"/>
    <col min="33" max="33" width="4.5703125" style="63" customWidth="1"/>
    <col min="34" max="40" width="3.5703125" style="63" customWidth="1"/>
    <col min="41" max="41" width="3.7109375" style="63" customWidth="1"/>
    <col min="42" max="42" width="3.5703125" style="63" customWidth="1"/>
  </cols>
  <sheetData>
    <row r="1" spans="1:42" ht="21">
      <c r="C1" s="34" t="s">
        <v>127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5"/>
      <c r="AM1" s="35"/>
      <c r="AN1" s="35"/>
      <c r="AO1" s="35"/>
      <c r="AP1" s="35"/>
    </row>
    <row r="2" spans="1:42">
      <c r="A2" s="36"/>
      <c r="B2" s="37"/>
      <c r="C2" s="38"/>
      <c r="D2" s="39" t="s">
        <v>1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2" t="s">
        <v>2</v>
      </c>
      <c r="R2" s="42"/>
      <c r="S2" s="42"/>
      <c r="T2" s="42"/>
      <c r="U2" s="42"/>
      <c r="V2" s="42"/>
      <c r="W2" s="42"/>
      <c r="X2" s="42"/>
      <c r="Y2" s="42"/>
      <c r="Z2" s="42"/>
      <c r="AA2" s="43"/>
      <c r="AB2" s="43"/>
      <c r="AC2" s="44"/>
      <c r="AD2" s="44"/>
      <c r="AE2" s="42" t="s">
        <v>3</v>
      </c>
      <c r="AF2" s="42"/>
      <c r="AG2" s="42"/>
      <c r="AH2" s="42"/>
      <c r="AI2" s="42"/>
      <c r="AJ2" s="42"/>
      <c r="AK2" s="42"/>
      <c r="AL2" s="42"/>
      <c r="AM2" s="42"/>
      <c r="AN2" s="42"/>
      <c r="AO2" s="43"/>
      <c r="AP2" s="43"/>
    </row>
    <row r="3" spans="1:42" ht="56.25">
      <c r="A3" s="45" t="s">
        <v>128</v>
      </c>
      <c r="B3" s="45" t="s">
        <v>129</v>
      </c>
      <c r="C3" s="46" t="s">
        <v>130</v>
      </c>
      <c r="D3" s="13" t="s">
        <v>131</v>
      </c>
      <c r="E3" s="13" t="s">
        <v>132</v>
      </c>
      <c r="F3" s="13" t="s">
        <v>133</v>
      </c>
      <c r="G3" s="13" t="s">
        <v>134</v>
      </c>
      <c r="H3" s="13" t="s">
        <v>135</v>
      </c>
      <c r="I3" s="13" t="s">
        <v>136</v>
      </c>
      <c r="J3" s="13" t="s">
        <v>137</v>
      </c>
      <c r="K3" s="13" t="s">
        <v>138</v>
      </c>
      <c r="L3" s="14" t="s">
        <v>139</v>
      </c>
      <c r="M3" s="13" t="s">
        <v>140</v>
      </c>
      <c r="N3" s="13" t="s">
        <v>141</v>
      </c>
      <c r="O3" s="13" t="s">
        <v>142</v>
      </c>
      <c r="P3" s="13" t="s">
        <v>15</v>
      </c>
      <c r="Q3" s="13" t="s">
        <v>131</v>
      </c>
      <c r="R3" s="13" t="s">
        <v>132</v>
      </c>
      <c r="S3" s="13" t="s">
        <v>133</v>
      </c>
      <c r="T3" s="13" t="s">
        <v>134</v>
      </c>
      <c r="U3" s="13" t="s">
        <v>135</v>
      </c>
      <c r="V3" s="13" t="s">
        <v>136</v>
      </c>
      <c r="W3" s="13" t="s">
        <v>137</v>
      </c>
      <c r="X3" s="13" t="s">
        <v>138</v>
      </c>
      <c r="Y3" s="14" t="s">
        <v>139</v>
      </c>
      <c r="Z3" s="13" t="s">
        <v>140</v>
      </c>
      <c r="AA3" s="13" t="s">
        <v>141</v>
      </c>
      <c r="AB3" s="13" t="s">
        <v>142</v>
      </c>
      <c r="AC3" s="13" t="s">
        <v>15</v>
      </c>
      <c r="AD3" s="47" t="s">
        <v>16</v>
      </c>
      <c r="AE3" s="47" t="s">
        <v>143</v>
      </c>
      <c r="AF3" s="47" t="s">
        <v>143</v>
      </c>
      <c r="AG3" s="47" t="s">
        <v>144</v>
      </c>
      <c r="AH3" s="47" t="s">
        <v>144</v>
      </c>
      <c r="AI3" s="47" t="s">
        <v>145</v>
      </c>
      <c r="AJ3" s="47" t="s">
        <v>146</v>
      </c>
      <c r="AK3" s="47" t="s">
        <v>147</v>
      </c>
      <c r="AL3" s="47" t="s">
        <v>147</v>
      </c>
      <c r="AM3" s="48" t="s">
        <v>139</v>
      </c>
      <c r="AN3" s="48" t="s">
        <v>148</v>
      </c>
      <c r="AO3" s="13" t="s">
        <v>149</v>
      </c>
      <c r="AP3" s="47" t="s">
        <v>150</v>
      </c>
    </row>
    <row r="4" spans="1:42" ht="22.5">
      <c r="A4" s="45"/>
      <c r="B4" s="45"/>
      <c r="C4" s="49"/>
      <c r="D4" s="13" t="s">
        <v>151</v>
      </c>
      <c r="E4" s="13" t="s">
        <v>152</v>
      </c>
      <c r="F4" s="13" t="s">
        <v>151</v>
      </c>
      <c r="G4" s="13" t="s">
        <v>153</v>
      </c>
      <c r="H4" s="13" t="s">
        <v>154</v>
      </c>
      <c r="I4" s="13" t="s">
        <v>153</v>
      </c>
      <c r="J4" s="13" t="s">
        <v>154</v>
      </c>
      <c r="K4" s="13" t="s">
        <v>153</v>
      </c>
      <c r="L4" s="13" t="s">
        <v>155</v>
      </c>
      <c r="M4" s="13" t="s">
        <v>153</v>
      </c>
      <c r="N4" s="13" t="s">
        <v>153</v>
      </c>
      <c r="O4" s="13" t="s">
        <v>153</v>
      </c>
      <c r="P4" s="13"/>
      <c r="Q4" s="13" t="s">
        <v>151</v>
      </c>
      <c r="R4" s="13" t="s">
        <v>152</v>
      </c>
      <c r="S4" s="13" t="s">
        <v>151</v>
      </c>
      <c r="T4" s="13" t="s">
        <v>153</v>
      </c>
      <c r="U4" s="13" t="s">
        <v>154</v>
      </c>
      <c r="V4" s="13" t="s">
        <v>153</v>
      </c>
      <c r="W4" s="13" t="s">
        <v>154</v>
      </c>
      <c r="X4" s="13" t="s">
        <v>153</v>
      </c>
      <c r="Y4" s="13" t="s">
        <v>155</v>
      </c>
      <c r="Z4" s="13" t="s">
        <v>153</v>
      </c>
      <c r="AA4" s="13" t="s">
        <v>153</v>
      </c>
      <c r="AB4" s="13" t="s">
        <v>153</v>
      </c>
      <c r="AC4" s="13"/>
      <c r="AD4" s="47"/>
      <c r="AE4" s="13" t="s">
        <v>151</v>
      </c>
      <c r="AF4" s="13" t="s">
        <v>152</v>
      </c>
      <c r="AG4" s="13" t="s">
        <v>151</v>
      </c>
      <c r="AH4" s="13" t="s">
        <v>153</v>
      </c>
      <c r="AI4" s="13" t="s">
        <v>154</v>
      </c>
      <c r="AJ4" s="13" t="s">
        <v>153</v>
      </c>
      <c r="AK4" s="13" t="s">
        <v>154</v>
      </c>
      <c r="AL4" s="13" t="s">
        <v>153</v>
      </c>
      <c r="AM4" s="13" t="s">
        <v>155</v>
      </c>
      <c r="AN4" s="13" t="s">
        <v>153</v>
      </c>
      <c r="AO4" s="13" t="s">
        <v>153</v>
      </c>
      <c r="AP4" s="47" t="s">
        <v>153</v>
      </c>
    </row>
    <row r="5" spans="1:42" ht="18.75" customHeight="1">
      <c r="A5" s="45">
        <v>2001</v>
      </c>
      <c r="B5" s="50">
        <v>134486</v>
      </c>
      <c r="C5" s="51" t="s">
        <v>156</v>
      </c>
      <c r="D5" s="52">
        <v>40</v>
      </c>
      <c r="E5" s="52">
        <v>21</v>
      </c>
      <c r="F5" s="52">
        <v>8</v>
      </c>
      <c r="G5" s="52">
        <v>15</v>
      </c>
      <c r="H5" s="52">
        <v>10</v>
      </c>
      <c r="I5" s="52">
        <v>20</v>
      </c>
      <c r="J5" s="52">
        <v>10</v>
      </c>
      <c r="K5" s="52">
        <v>17</v>
      </c>
      <c r="L5" s="52">
        <v>12</v>
      </c>
      <c r="M5" s="44"/>
      <c r="N5" s="52">
        <v>8</v>
      </c>
      <c r="O5" s="53">
        <v>6</v>
      </c>
      <c r="P5" s="54">
        <f t="shared" ref="P5:P11" si="0" xml:space="preserve"> SUM(D5:O5)</f>
        <v>167</v>
      </c>
      <c r="Q5" s="53">
        <v>4</v>
      </c>
      <c r="R5" s="52">
        <v>6</v>
      </c>
      <c r="S5" s="53">
        <v>2</v>
      </c>
      <c r="T5" s="53">
        <v>10</v>
      </c>
      <c r="U5" s="53">
        <v>2</v>
      </c>
      <c r="V5" s="53">
        <v>8</v>
      </c>
      <c r="W5" s="53">
        <v>0</v>
      </c>
      <c r="X5" s="53">
        <v>4</v>
      </c>
      <c r="Y5" s="53">
        <v>4</v>
      </c>
      <c r="Z5" s="53"/>
      <c r="AA5" s="53">
        <v>2</v>
      </c>
      <c r="AB5" s="53">
        <v>2</v>
      </c>
      <c r="AC5" s="54">
        <f t="shared" ref="AC5:AC58" si="1">SUM(Q5:AB5)</f>
        <v>44</v>
      </c>
      <c r="AD5" s="55">
        <f>SUM(AC5/P5*100)</f>
        <v>26.34730538922156</v>
      </c>
      <c r="AE5" s="52">
        <f>SUM(Q5/D5*100)</f>
        <v>10</v>
      </c>
      <c r="AF5" s="52">
        <f>SUM(R5/E5*100)</f>
        <v>28.571428571428569</v>
      </c>
      <c r="AG5" s="52">
        <f>SUM(S5/F5*100)</f>
        <v>25</v>
      </c>
      <c r="AH5" s="52">
        <f>SUM(T5/G5*100)</f>
        <v>66.666666666666657</v>
      </c>
      <c r="AI5" s="52">
        <f>SUM(U5/H5*100)</f>
        <v>20</v>
      </c>
      <c r="AJ5" s="52">
        <f>SUM(U5/H5*100)</f>
        <v>20</v>
      </c>
      <c r="AK5" s="52">
        <f>SUM(V5/I5*100)</f>
        <v>40</v>
      </c>
      <c r="AL5" s="52">
        <f>SUM(W5/J5*100)</f>
        <v>0</v>
      </c>
      <c r="AM5" s="52">
        <f>SUM(Y5/L5*100)</f>
        <v>33.333333333333329</v>
      </c>
      <c r="AN5" s="52" t="e">
        <f>SUM(Z5/M5*100)</f>
        <v>#DIV/0!</v>
      </c>
      <c r="AO5" s="52">
        <f>SUM(AA5/N5*100)</f>
        <v>25</v>
      </c>
      <c r="AP5" s="52">
        <f>SUM(AB5/O5*100)</f>
        <v>33.333333333333329</v>
      </c>
    </row>
    <row r="6" spans="1:42" ht="18.75" customHeight="1">
      <c r="A6" s="56">
        <v>2002</v>
      </c>
      <c r="B6" s="57">
        <v>134488</v>
      </c>
      <c r="C6" s="58" t="s">
        <v>157</v>
      </c>
      <c r="D6" s="52">
        <v>40</v>
      </c>
      <c r="E6" s="52">
        <v>21</v>
      </c>
      <c r="F6" s="52">
        <v>8</v>
      </c>
      <c r="G6" s="52">
        <v>15</v>
      </c>
      <c r="H6" s="52">
        <v>10</v>
      </c>
      <c r="I6" s="52">
        <v>20</v>
      </c>
      <c r="J6" s="52">
        <v>10</v>
      </c>
      <c r="K6" s="52">
        <v>17</v>
      </c>
      <c r="L6" s="52">
        <v>12</v>
      </c>
      <c r="M6" s="44"/>
      <c r="N6" s="52">
        <v>8</v>
      </c>
      <c r="O6" s="53">
        <v>6</v>
      </c>
      <c r="P6" s="54">
        <f t="shared" si="0"/>
        <v>167</v>
      </c>
      <c r="Q6" s="53">
        <v>20</v>
      </c>
      <c r="R6" s="52">
        <v>11</v>
      </c>
      <c r="S6" s="53">
        <v>2</v>
      </c>
      <c r="T6" s="53">
        <v>8</v>
      </c>
      <c r="U6" s="53">
        <v>4</v>
      </c>
      <c r="V6" s="53">
        <v>10</v>
      </c>
      <c r="W6" s="53">
        <v>2</v>
      </c>
      <c r="X6" s="53">
        <v>7</v>
      </c>
      <c r="Y6" s="53">
        <v>6</v>
      </c>
      <c r="Z6" s="53"/>
      <c r="AA6" s="53">
        <v>4</v>
      </c>
      <c r="AB6" s="53">
        <v>2</v>
      </c>
      <c r="AC6" s="54">
        <f t="shared" si="1"/>
        <v>76</v>
      </c>
      <c r="AD6" s="55">
        <f t="shared" ref="AD6:AD58" si="2">SUM(AC6/P6*100)</f>
        <v>45.508982035928142</v>
      </c>
      <c r="AE6" s="52">
        <f t="shared" ref="AE6:AI58" si="3">SUM(Q6/D6*100)</f>
        <v>50</v>
      </c>
      <c r="AF6" s="52">
        <f t="shared" si="3"/>
        <v>52.380952380952387</v>
      </c>
      <c r="AG6" s="52">
        <f t="shared" si="3"/>
        <v>25</v>
      </c>
      <c r="AH6" s="52">
        <f t="shared" si="3"/>
        <v>53.333333333333336</v>
      </c>
      <c r="AI6" s="52">
        <f t="shared" si="3"/>
        <v>40</v>
      </c>
      <c r="AJ6" s="52">
        <f t="shared" ref="AJ6:AL58" si="4">SUM(U6/H6*100)</f>
        <v>40</v>
      </c>
      <c r="AK6" s="52">
        <f t="shared" si="4"/>
        <v>50</v>
      </c>
      <c r="AL6" s="52">
        <f t="shared" si="4"/>
        <v>20</v>
      </c>
      <c r="AM6" s="52">
        <f t="shared" ref="AM6:AP58" si="5">SUM(Y6/L6*100)</f>
        <v>50</v>
      </c>
      <c r="AN6" s="52" t="e">
        <f t="shared" si="5"/>
        <v>#DIV/0!</v>
      </c>
      <c r="AO6" s="52">
        <f t="shared" si="5"/>
        <v>50</v>
      </c>
      <c r="AP6" s="52">
        <f t="shared" si="5"/>
        <v>33.333333333333329</v>
      </c>
    </row>
    <row r="7" spans="1:42" ht="18.75" customHeight="1">
      <c r="A7" s="45">
        <v>2003</v>
      </c>
      <c r="B7" s="50">
        <v>134490</v>
      </c>
      <c r="C7" s="58" t="s">
        <v>158</v>
      </c>
      <c r="D7" s="52">
        <v>40</v>
      </c>
      <c r="E7" s="52">
        <v>21</v>
      </c>
      <c r="F7" s="52">
        <v>8</v>
      </c>
      <c r="G7" s="52">
        <v>15</v>
      </c>
      <c r="H7" s="52">
        <v>10</v>
      </c>
      <c r="I7" s="52">
        <v>20</v>
      </c>
      <c r="J7" s="52">
        <v>10</v>
      </c>
      <c r="K7" s="52">
        <v>17</v>
      </c>
      <c r="L7" s="52">
        <v>12</v>
      </c>
      <c r="M7" s="44"/>
      <c r="N7" s="52">
        <v>8</v>
      </c>
      <c r="O7" s="53">
        <v>6</v>
      </c>
      <c r="P7" s="54">
        <f t="shared" si="0"/>
        <v>167</v>
      </c>
      <c r="Q7" s="53">
        <v>8</v>
      </c>
      <c r="R7" s="52">
        <v>10</v>
      </c>
      <c r="S7" s="53">
        <v>8</v>
      </c>
      <c r="T7" s="53">
        <v>9</v>
      </c>
      <c r="U7" s="53">
        <v>4</v>
      </c>
      <c r="V7" s="53">
        <v>8</v>
      </c>
      <c r="W7" s="53">
        <v>6</v>
      </c>
      <c r="X7" s="53">
        <v>9</v>
      </c>
      <c r="Y7" s="53">
        <v>4</v>
      </c>
      <c r="Z7" s="53"/>
      <c r="AA7" s="53">
        <v>4</v>
      </c>
      <c r="AB7" s="53">
        <v>3</v>
      </c>
      <c r="AC7" s="54">
        <f t="shared" si="1"/>
        <v>73</v>
      </c>
      <c r="AD7" s="55">
        <f t="shared" si="2"/>
        <v>43.712574850299404</v>
      </c>
      <c r="AE7" s="52">
        <f t="shared" si="3"/>
        <v>20</v>
      </c>
      <c r="AF7" s="52">
        <f t="shared" si="3"/>
        <v>47.619047619047613</v>
      </c>
      <c r="AG7" s="52">
        <f t="shared" si="3"/>
        <v>100</v>
      </c>
      <c r="AH7" s="52">
        <f t="shared" si="3"/>
        <v>60</v>
      </c>
      <c r="AI7" s="52">
        <f t="shared" si="3"/>
        <v>40</v>
      </c>
      <c r="AJ7" s="52">
        <f t="shared" si="4"/>
        <v>40</v>
      </c>
      <c r="AK7" s="52">
        <f t="shared" si="4"/>
        <v>40</v>
      </c>
      <c r="AL7" s="52">
        <f t="shared" si="4"/>
        <v>60</v>
      </c>
      <c r="AM7" s="52">
        <f t="shared" si="5"/>
        <v>33.333333333333329</v>
      </c>
      <c r="AN7" s="52" t="e">
        <f t="shared" si="5"/>
        <v>#DIV/0!</v>
      </c>
      <c r="AO7" s="52">
        <f t="shared" si="5"/>
        <v>50</v>
      </c>
      <c r="AP7" s="52">
        <f t="shared" si="5"/>
        <v>50</v>
      </c>
    </row>
    <row r="8" spans="1:42" ht="18.75" customHeight="1">
      <c r="A8" s="56">
        <v>2004</v>
      </c>
      <c r="B8" s="50">
        <v>134491</v>
      </c>
      <c r="C8" s="51" t="s">
        <v>159</v>
      </c>
      <c r="D8" s="52">
        <v>40</v>
      </c>
      <c r="E8" s="52">
        <v>21</v>
      </c>
      <c r="F8" s="52">
        <v>8</v>
      </c>
      <c r="G8" s="52">
        <v>15</v>
      </c>
      <c r="H8" s="52">
        <v>10</v>
      </c>
      <c r="I8" s="52">
        <v>20</v>
      </c>
      <c r="J8" s="52">
        <v>10</v>
      </c>
      <c r="K8" s="52">
        <v>17</v>
      </c>
      <c r="L8" s="52">
        <v>12</v>
      </c>
      <c r="M8" s="44"/>
      <c r="N8" s="52">
        <v>8</v>
      </c>
      <c r="O8" s="53">
        <v>6</v>
      </c>
      <c r="P8" s="54">
        <f t="shared" si="0"/>
        <v>167</v>
      </c>
      <c r="Q8" s="53">
        <v>16</v>
      </c>
      <c r="R8" s="52">
        <v>12</v>
      </c>
      <c r="S8" s="53">
        <v>4</v>
      </c>
      <c r="T8" s="53">
        <v>10</v>
      </c>
      <c r="U8" s="53">
        <v>10</v>
      </c>
      <c r="V8" s="53">
        <v>7</v>
      </c>
      <c r="W8" s="53">
        <v>4</v>
      </c>
      <c r="X8" s="53">
        <v>11</v>
      </c>
      <c r="Y8" s="53">
        <v>5</v>
      </c>
      <c r="Z8" s="53"/>
      <c r="AA8" s="53">
        <v>4</v>
      </c>
      <c r="AB8" s="53">
        <v>2</v>
      </c>
      <c r="AC8" s="54">
        <f t="shared" si="1"/>
        <v>85</v>
      </c>
      <c r="AD8" s="55">
        <f t="shared" si="2"/>
        <v>50.898203592814376</v>
      </c>
      <c r="AE8" s="52">
        <f t="shared" si="3"/>
        <v>40</v>
      </c>
      <c r="AF8" s="52">
        <f t="shared" si="3"/>
        <v>57.142857142857139</v>
      </c>
      <c r="AG8" s="52">
        <f t="shared" si="3"/>
        <v>50</v>
      </c>
      <c r="AH8" s="52">
        <f t="shared" si="3"/>
        <v>66.666666666666657</v>
      </c>
      <c r="AI8" s="52">
        <f t="shared" si="3"/>
        <v>100</v>
      </c>
      <c r="AJ8" s="52">
        <f t="shared" si="4"/>
        <v>100</v>
      </c>
      <c r="AK8" s="52">
        <f t="shared" si="4"/>
        <v>35</v>
      </c>
      <c r="AL8" s="52">
        <f t="shared" si="4"/>
        <v>40</v>
      </c>
      <c r="AM8" s="52">
        <f t="shared" si="5"/>
        <v>41.666666666666671</v>
      </c>
      <c r="AN8" s="52" t="e">
        <f t="shared" si="5"/>
        <v>#DIV/0!</v>
      </c>
      <c r="AO8" s="52">
        <f t="shared" si="5"/>
        <v>50</v>
      </c>
      <c r="AP8" s="52">
        <f t="shared" si="5"/>
        <v>33.333333333333329</v>
      </c>
    </row>
    <row r="9" spans="1:42" ht="18.75" customHeight="1">
      <c r="A9" s="45">
        <v>2005</v>
      </c>
      <c r="B9" s="57">
        <v>134492</v>
      </c>
      <c r="C9" s="51" t="s">
        <v>160</v>
      </c>
      <c r="D9" s="52">
        <v>40</v>
      </c>
      <c r="E9" s="52">
        <v>21</v>
      </c>
      <c r="F9" s="52">
        <v>8</v>
      </c>
      <c r="G9" s="52">
        <v>15</v>
      </c>
      <c r="H9" s="52">
        <v>10</v>
      </c>
      <c r="I9" s="52">
        <v>20</v>
      </c>
      <c r="J9" s="52">
        <v>10</v>
      </c>
      <c r="K9" s="52">
        <v>17</v>
      </c>
      <c r="L9" s="52">
        <v>12</v>
      </c>
      <c r="M9" s="44"/>
      <c r="N9" s="52">
        <v>8</v>
      </c>
      <c r="O9" s="53">
        <v>6</v>
      </c>
      <c r="P9" s="54">
        <f t="shared" si="0"/>
        <v>167</v>
      </c>
      <c r="Q9" s="53">
        <v>20</v>
      </c>
      <c r="R9" s="52">
        <v>13</v>
      </c>
      <c r="S9" s="53">
        <v>6</v>
      </c>
      <c r="T9" s="53">
        <v>12</v>
      </c>
      <c r="U9" s="53">
        <v>10</v>
      </c>
      <c r="V9" s="53">
        <v>15</v>
      </c>
      <c r="W9" s="53">
        <v>10</v>
      </c>
      <c r="X9" s="53">
        <v>12</v>
      </c>
      <c r="Y9" s="53">
        <v>7</v>
      </c>
      <c r="Z9" s="53"/>
      <c r="AA9" s="53">
        <v>6</v>
      </c>
      <c r="AB9" s="53">
        <v>4</v>
      </c>
      <c r="AC9" s="54">
        <f t="shared" si="1"/>
        <v>115</v>
      </c>
      <c r="AD9" s="55">
        <f t="shared" si="2"/>
        <v>68.862275449101801</v>
      </c>
      <c r="AE9" s="52">
        <f t="shared" si="3"/>
        <v>50</v>
      </c>
      <c r="AF9" s="52">
        <f t="shared" si="3"/>
        <v>61.904761904761905</v>
      </c>
      <c r="AG9" s="52">
        <f t="shared" si="3"/>
        <v>75</v>
      </c>
      <c r="AH9" s="52">
        <f t="shared" si="3"/>
        <v>80</v>
      </c>
      <c r="AI9" s="52">
        <f t="shared" si="3"/>
        <v>100</v>
      </c>
      <c r="AJ9" s="52">
        <f t="shared" si="4"/>
        <v>100</v>
      </c>
      <c r="AK9" s="52">
        <f t="shared" si="4"/>
        <v>75</v>
      </c>
      <c r="AL9" s="52">
        <f t="shared" si="4"/>
        <v>100</v>
      </c>
      <c r="AM9" s="52">
        <f t="shared" si="5"/>
        <v>58.333333333333336</v>
      </c>
      <c r="AN9" s="52" t="e">
        <f t="shared" si="5"/>
        <v>#DIV/0!</v>
      </c>
      <c r="AO9" s="52">
        <f t="shared" si="5"/>
        <v>75</v>
      </c>
      <c r="AP9" s="52">
        <f t="shared" si="5"/>
        <v>66.666666666666657</v>
      </c>
    </row>
    <row r="10" spans="1:42" ht="18.75" customHeight="1">
      <c r="A10" s="56">
        <v>2006</v>
      </c>
      <c r="B10" s="57">
        <v>134493</v>
      </c>
      <c r="C10" s="51" t="s">
        <v>161</v>
      </c>
      <c r="D10" s="52">
        <v>40</v>
      </c>
      <c r="E10" s="52">
        <v>21</v>
      </c>
      <c r="F10" s="52">
        <v>8</v>
      </c>
      <c r="G10" s="52">
        <v>15</v>
      </c>
      <c r="H10" s="52">
        <v>10</v>
      </c>
      <c r="I10" s="52">
        <v>20</v>
      </c>
      <c r="J10" s="52">
        <v>10</v>
      </c>
      <c r="K10" s="52">
        <v>17</v>
      </c>
      <c r="L10" s="52">
        <v>12</v>
      </c>
      <c r="M10" s="44"/>
      <c r="N10" s="52">
        <v>8</v>
      </c>
      <c r="O10" s="53">
        <v>6</v>
      </c>
      <c r="P10" s="54">
        <f t="shared" si="0"/>
        <v>167</v>
      </c>
      <c r="Q10" s="53">
        <v>36</v>
      </c>
      <c r="R10" s="52">
        <v>19</v>
      </c>
      <c r="S10" s="53">
        <v>8</v>
      </c>
      <c r="T10" s="53">
        <v>15</v>
      </c>
      <c r="U10" s="53">
        <v>8</v>
      </c>
      <c r="V10" s="53">
        <v>20</v>
      </c>
      <c r="W10" s="53">
        <v>10</v>
      </c>
      <c r="X10" s="53">
        <v>17</v>
      </c>
      <c r="Y10" s="53">
        <v>10</v>
      </c>
      <c r="Z10" s="53"/>
      <c r="AA10" s="53">
        <v>8</v>
      </c>
      <c r="AB10" s="53">
        <v>6</v>
      </c>
      <c r="AC10" s="54">
        <f t="shared" si="1"/>
        <v>157</v>
      </c>
      <c r="AD10" s="55">
        <f t="shared" si="2"/>
        <v>94.011976047904184</v>
      </c>
      <c r="AE10" s="52">
        <f t="shared" si="3"/>
        <v>90</v>
      </c>
      <c r="AF10" s="52">
        <f t="shared" si="3"/>
        <v>90.476190476190482</v>
      </c>
      <c r="AG10" s="52">
        <f t="shared" si="3"/>
        <v>100</v>
      </c>
      <c r="AH10" s="52">
        <f t="shared" si="3"/>
        <v>100</v>
      </c>
      <c r="AI10" s="52">
        <f t="shared" si="3"/>
        <v>80</v>
      </c>
      <c r="AJ10" s="52">
        <f t="shared" si="4"/>
        <v>80</v>
      </c>
      <c r="AK10" s="52">
        <f t="shared" si="4"/>
        <v>100</v>
      </c>
      <c r="AL10" s="52">
        <f t="shared" si="4"/>
        <v>100</v>
      </c>
      <c r="AM10" s="52">
        <f t="shared" si="5"/>
        <v>83.333333333333343</v>
      </c>
      <c r="AN10" s="52" t="e">
        <f t="shared" si="5"/>
        <v>#DIV/0!</v>
      </c>
      <c r="AO10" s="52">
        <f t="shared" si="5"/>
        <v>100</v>
      </c>
      <c r="AP10" s="52">
        <f t="shared" si="5"/>
        <v>100</v>
      </c>
    </row>
    <row r="11" spans="1:42" ht="18.75" customHeight="1">
      <c r="A11" s="45">
        <v>2007</v>
      </c>
      <c r="B11" s="50">
        <v>134494</v>
      </c>
      <c r="C11" s="51" t="s">
        <v>162</v>
      </c>
      <c r="D11" s="52">
        <v>40</v>
      </c>
      <c r="E11" s="52">
        <v>21</v>
      </c>
      <c r="F11" s="52">
        <v>8</v>
      </c>
      <c r="G11" s="52">
        <v>15</v>
      </c>
      <c r="H11" s="52">
        <v>10</v>
      </c>
      <c r="I11" s="52">
        <v>20</v>
      </c>
      <c r="J11" s="52">
        <v>10</v>
      </c>
      <c r="K11" s="52">
        <v>17</v>
      </c>
      <c r="L11" s="52">
        <v>12</v>
      </c>
      <c r="M11" s="44"/>
      <c r="N11" s="52">
        <v>8</v>
      </c>
      <c r="O11" s="53">
        <v>6</v>
      </c>
      <c r="P11" s="54">
        <f t="shared" si="0"/>
        <v>167</v>
      </c>
      <c r="Q11" s="53">
        <v>36</v>
      </c>
      <c r="R11" s="52">
        <v>16</v>
      </c>
      <c r="S11" s="53">
        <v>8</v>
      </c>
      <c r="T11" s="53">
        <v>9</v>
      </c>
      <c r="U11" s="53">
        <v>8</v>
      </c>
      <c r="V11" s="53">
        <v>14</v>
      </c>
      <c r="W11" s="53">
        <v>10</v>
      </c>
      <c r="X11" s="53">
        <v>14</v>
      </c>
      <c r="Y11" s="53">
        <v>7</v>
      </c>
      <c r="Z11" s="53"/>
      <c r="AA11" s="53">
        <v>6</v>
      </c>
      <c r="AB11" s="53">
        <v>3</v>
      </c>
      <c r="AC11" s="54">
        <f t="shared" si="1"/>
        <v>131</v>
      </c>
      <c r="AD11" s="55">
        <f t="shared" si="2"/>
        <v>78.443113772455092</v>
      </c>
      <c r="AE11" s="52">
        <f t="shared" si="3"/>
        <v>90</v>
      </c>
      <c r="AF11" s="52">
        <f t="shared" si="3"/>
        <v>76.19047619047619</v>
      </c>
      <c r="AG11" s="52">
        <f t="shared" si="3"/>
        <v>100</v>
      </c>
      <c r="AH11" s="52">
        <f t="shared" si="3"/>
        <v>60</v>
      </c>
      <c r="AI11" s="52">
        <f t="shared" si="3"/>
        <v>80</v>
      </c>
      <c r="AJ11" s="52">
        <f t="shared" si="4"/>
        <v>80</v>
      </c>
      <c r="AK11" s="52">
        <f t="shared" si="4"/>
        <v>70</v>
      </c>
      <c r="AL11" s="52">
        <f t="shared" si="4"/>
        <v>100</v>
      </c>
      <c r="AM11" s="52">
        <f t="shared" si="5"/>
        <v>58.333333333333336</v>
      </c>
      <c r="AN11" s="52" t="e">
        <f t="shared" si="5"/>
        <v>#DIV/0!</v>
      </c>
      <c r="AO11" s="52">
        <f t="shared" si="5"/>
        <v>75</v>
      </c>
      <c r="AP11" s="52">
        <f t="shared" si="5"/>
        <v>50</v>
      </c>
    </row>
    <row r="12" spans="1:42" ht="18.75" customHeight="1">
      <c r="A12" s="56">
        <v>2008</v>
      </c>
      <c r="B12" s="50">
        <v>134495</v>
      </c>
      <c r="C12" s="51" t="s">
        <v>163</v>
      </c>
      <c r="D12" s="52">
        <v>40</v>
      </c>
      <c r="E12" s="52">
        <v>21</v>
      </c>
      <c r="F12" s="52">
        <v>8</v>
      </c>
      <c r="G12" s="52">
        <v>15</v>
      </c>
      <c r="H12" s="52">
        <v>10</v>
      </c>
      <c r="I12" s="52">
        <v>20</v>
      </c>
      <c r="J12" s="52">
        <v>10</v>
      </c>
      <c r="K12" s="52">
        <v>17</v>
      </c>
      <c r="L12" s="52">
        <v>12</v>
      </c>
      <c r="M12" s="44"/>
      <c r="N12" s="52">
        <v>8</v>
      </c>
      <c r="O12" s="53">
        <v>6</v>
      </c>
      <c r="P12" s="54">
        <f t="shared" ref="P12:P55" si="6" xml:space="preserve"> SUM(D12:O12)</f>
        <v>167</v>
      </c>
      <c r="Q12" s="53">
        <v>24</v>
      </c>
      <c r="R12" s="52">
        <v>15</v>
      </c>
      <c r="S12" s="53">
        <v>6</v>
      </c>
      <c r="T12" s="53">
        <v>12</v>
      </c>
      <c r="U12" s="53">
        <v>6</v>
      </c>
      <c r="V12" s="53">
        <v>17</v>
      </c>
      <c r="W12" s="53">
        <v>8</v>
      </c>
      <c r="X12" s="53">
        <v>13</v>
      </c>
      <c r="Y12" s="53">
        <v>7</v>
      </c>
      <c r="Z12" s="53"/>
      <c r="AA12" s="53">
        <v>6</v>
      </c>
      <c r="AB12" s="53">
        <v>5</v>
      </c>
      <c r="AC12" s="54">
        <f t="shared" si="1"/>
        <v>119</v>
      </c>
      <c r="AD12" s="55">
        <f t="shared" si="2"/>
        <v>71.257485029940113</v>
      </c>
      <c r="AE12" s="52">
        <f t="shared" si="3"/>
        <v>60</v>
      </c>
      <c r="AF12" s="52">
        <f t="shared" si="3"/>
        <v>71.428571428571431</v>
      </c>
      <c r="AG12" s="52">
        <f t="shared" si="3"/>
        <v>75</v>
      </c>
      <c r="AH12" s="52">
        <f t="shared" si="3"/>
        <v>80</v>
      </c>
      <c r="AI12" s="52">
        <f t="shared" si="3"/>
        <v>60</v>
      </c>
      <c r="AJ12" s="52">
        <f t="shared" si="4"/>
        <v>60</v>
      </c>
      <c r="AK12" s="52">
        <f t="shared" si="4"/>
        <v>85</v>
      </c>
      <c r="AL12" s="52">
        <f t="shared" si="4"/>
        <v>80</v>
      </c>
      <c r="AM12" s="52">
        <f t="shared" si="5"/>
        <v>58.333333333333336</v>
      </c>
      <c r="AN12" s="52" t="e">
        <f t="shared" si="5"/>
        <v>#DIV/0!</v>
      </c>
      <c r="AO12" s="52">
        <f t="shared" si="5"/>
        <v>75</v>
      </c>
      <c r="AP12" s="52">
        <f t="shared" si="5"/>
        <v>83.333333333333343</v>
      </c>
    </row>
    <row r="13" spans="1:42" ht="18.75" customHeight="1">
      <c r="A13" s="45">
        <v>2009</v>
      </c>
      <c r="B13" s="57">
        <v>134496</v>
      </c>
      <c r="C13" s="58" t="s">
        <v>164</v>
      </c>
      <c r="D13" s="52">
        <v>40</v>
      </c>
      <c r="E13" s="52">
        <v>21</v>
      </c>
      <c r="F13" s="52">
        <v>8</v>
      </c>
      <c r="G13" s="52">
        <v>15</v>
      </c>
      <c r="H13" s="52">
        <v>10</v>
      </c>
      <c r="I13" s="52">
        <v>20</v>
      </c>
      <c r="J13" s="52">
        <v>10</v>
      </c>
      <c r="K13" s="52">
        <v>17</v>
      </c>
      <c r="L13" s="52">
        <v>12</v>
      </c>
      <c r="M13" s="44"/>
      <c r="N13" s="52">
        <v>8</v>
      </c>
      <c r="O13" s="53">
        <v>6</v>
      </c>
      <c r="P13" s="54">
        <f t="shared" si="6"/>
        <v>167</v>
      </c>
      <c r="Q13" s="53">
        <v>20</v>
      </c>
      <c r="R13" s="52">
        <v>15</v>
      </c>
      <c r="S13" s="53">
        <v>8</v>
      </c>
      <c r="T13" s="53">
        <v>12</v>
      </c>
      <c r="U13" s="53">
        <v>10</v>
      </c>
      <c r="V13" s="53">
        <v>13</v>
      </c>
      <c r="W13" s="53">
        <v>8</v>
      </c>
      <c r="X13" s="53">
        <v>14</v>
      </c>
      <c r="Y13" s="53">
        <v>8</v>
      </c>
      <c r="Z13" s="53"/>
      <c r="AA13" s="53">
        <v>8</v>
      </c>
      <c r="AB13" s="53">
        <v>2</v>
      </c>
      <c r="AC13" s="54">
        <f t="shared" si="1"/>
        <v>118</v>
      </c>
      <c r="AD13" s="55">
        <f t="shared" si="2"/>
        <v>70.658682634730539</v>
      </c>
      <c r="AE13" s="52">
        <f t="shared" si="3"/>
        <v>50</v>
      </c>
      <c r="AF13" s="52">
        <f t="shared" si="3"/>
        <v>71.428571428571431</v>
      </c>
      <c r="AG13" s="52">
        <f t="shared" si="3"/>
        <v>100</v>
      </c>
      <c r="AH13" s="52">
        <f t="shared" si="3"/>
        <v>80</v>
      </c>
      <c r="AI13" s="52">
        <f t="shared" si="3"/>
        <v>100</v>
      </c>
      <c r="AJ13" s="52">
        <f t="shared" si="4"/>
        <v>100</v>
      </c>
      <c r="AK13" s="52">
        <f t="shared" si="4"/>
        <v>65</v>
      </c>
      <c r="AL13" s="52">
        <f t="shared" si="4"/>
        <v>80</v>
      </c>
      <c r="AM13" s="52">
        <f t="shared" si="5"/>
        <v>66.666666666666657</v>
      </c>
      <c r="AN13" s="52" t="e">
        <f t="shared" si="5"/>
        <v>#DIV/0!</v>
      </c>
      <c r="AO13" s="52">
        <f t="shared" si="5"/>
        <v>100</v>
      </c>
      <c r="AP13" s="52">
        <f t="shared" si="5"/>
        <v>33.333333333333329</v>
      </c>
    </row>
    <row r="14" spans="1:42" ht="18.75" customHeight="1">
      <c r="A14" s="56">
        <v>2010</v>
      </c>
      <c r="B14" s="50">
        <v>134498</v>
      </c>
      <c r="C14" s="51" t="s">
        <v>165</v>
      </c>
      <c r="D14" s="52">
        <v>40</v>
      </c>
      <c r="E14" s="52">
        <v>21</v>
      </c>
      <c r="F14" s="52">
        <v>8</v>
      </c>
      <c r="G14" s="52">
        <v>15</v>
      </c>
      <c r="H14" s="52">
        <v>10</v>
      </c>
      <c r="I14" s="52">
        <v>20</v>
      </c>
      <c r="J14" s="52">
        <v>10</v>
      </c>
      <c r="K14" s="52">
        <v>17</v>
      </c>
      <c r="L14" s="52">
        <v>12</v>
      </c>
      <c r="M14" s="44"/>
      <c r="N14" s="52">
        <v>8</v>
      </c>
      <c r="O14" s="53">
        <v>6</v>
      </c>
      <c r="P14" s="54">
        <f t="shared" si="6"/>
        <v>167</v>
      </c>
      <c r="Q14" s="53">
        <v>36</v>
      </c>
      <c r="R14" s="52">
        <v>16</v>
      </c>
      <c r="S14" s="53">
        <v>8</v>
      </c>
      <c r="T14" s="53">
        <v>12</v>
      </c>
      <c r="U14" s="53">
        <v>6</v>
      </c>
      <c r="V14" s="53">
        <v>12</v>
      </c>
      <c r="W14" s="53">
        <v>10</v>
      </c>
      <c r="X14" s="53">
        <v>15</v>
      </c>
      <c r="Y14" s="53">
        <v>10</v>
      </c>
      <c r="Z14" s="53"/>
      <c r="AA14" s="53">
        <v>4</v>
      </c>
      <c r="AB14" s="53">
        <v>5</v>
      </c>
      <c r="AC14" s="54">
        <f t="shared" si="1"/>
        <v>134</v>
      </c>
      <c r="AD14" s="55">
        <f t="shared" si="2"/>
        <v>80.23952095808383</v>
      </c>
      <c r="AE14" s="52">
        <f t="shared" si="3"/>
        <v>90</v>
      </c>
      <c r="AF14" s="52">
        <f t="shared" si="3"/>
        <v>76.19047619047619</v>
      </c>
      <c r="AG14" s="52">
        <f t="shared" si="3"/>
        <v>100</v>
      </c>
      <c r="AH14" s="52">
        <f t="shared" si="3"/>
        <v>80</v>
      </c>
      <c r="AI14" s="52">
        <f t="shared" si="3"/>
        <v>60</v>
      </c>
      <c r="AJ14" s="52">
        <f t="shared" si="4"/>
        <v>60</v>
      </c>
      <c r="AK14" s="52">
        <f t="shared" si="4"/>
        <v>60</v>
      </c>
      <c r="AL14" s="52">
        <f t="shared" si="4"/>
        <v>100</v>
      </c>
      <c r="AM14" s="52">
        <f t="shared" si="5"/>
        <v>83.333333333333343</v>
      </c>
      <c r="AN14" s="52" t="e">
        <f t="shared" si="5"/>
        <v>#DIV/0!</v>
      </c>
      <c r="AO14" s="52">
        <f t="shared" si="5"/>
        <v>50</v>
      </c>
      <c r="AP14" s="52">
        <f t="shared" si="5"/>
        <v>83.333333333333343</v>
      </c>
    </row>
    <row r="15" spans="1:42" ht="18.75" customHeight="1">
      <c r="A15" s="45">
        <v>2011</v>
      </c>
      <c r="B15" s="50">
        <v>134499</v>
      </c>
      <c r="C15" s="51" t="s">
        <v>166</v>
      </c>
      <c r="D15" s="52">
        <v>40</v>
      </c>
      <c r="E15" s="52">
        <v>21</v>
      </c>
      <c r="F15" s="52">
        <v>8</v>
      </c>
      <c r="G15" s="52">
        <v>15</v>
      </c>
      <c r="H15" s="52">
        <v>10</v>
      </c>
      <c r="I15" s="52">
        <v>20</v>
      </c>
      <c r="J15" s="52">
        <v>10</v>
      </c>
      <c r="K15" s="52">
        <v>17</v>
      </c>
      <c r="L15" s="52">
        <v>12</v>
      </c>
      <c r="M15" s="44"/>
      <c r="N15" s="52">
        <v>8</v>
      </c>
      <c r="O15" s="53">
        <v>6</v>
      </c>
      <c r="P15" s="54">
        <f t="shared" si="6"/>
        <v>167</v>
      </c>
      <c r="Q15" s="53">
        <v>36</v>
      </c>
      <c r="R15" s="52">
        <v>18</v>
      </c>
      <c r="S15" s="53">
        <v>4</v>
      </c>
      <c r="T15" s="53">
        <v>13</v>
      </c>
      <c r="U15" s="53">
        <v>8</v>
      </c>
      <c r="V15" s="53">
        <v>16</v>
      </c>
      <c r="W15" s="53">
        <v>6</v>
      </c>
      <c r="X15" s="53">
        <v>17</v>
      </c>
      <c r="Y15" s="53">
        <v>9</v>
      </c>
      <c r="Z15" s="53"/>
      <c r="AA15" s="53">
        <v>6</v>
      </c>
      <c r="AB15" s="53">
        <v>5</v>
      </c>
      <c r="AC15" s="54">
        <f t="shared" si="1"/>
        <v>138</v>
      </c>
      <c r="AD15" s="55">
        <f t="shared" si="2"/>
        <v>82.634730538922156</v>
      </c>
      <c r="AE15" s="52">
        <f t="shared" si="3"/>
        <v>90</v>
      </c>
      <c r="AF15" s="52">
        <f t="shared" si="3"/>
        <v>85.714285714285708</v>
      </c>
      <c r="AG15" s="52">
        <f t="shared" si="3"/>
        <v>50</v>
      </c>
      <c r="AH15" s="52">
        <f t="shared" si="3"/>
        <v>86.666666666666671</v>
      </c>
      <c r="AI15" s="52">
        <f t="shared" si="3"/>
        <v>80</v>
      </c>
      <c r="AJ15" s="52">
        <f t="shared" si="4"/>
        <v>80</v>
      </c>
      <c r="AK15" s="52">
        <f t="shared" si="4"/>
        <v>80</v>
      </c>
      <c r="AL15" s="52">
        <f t="shared" si="4"/>
        <v>60</v>
      </c>
      <c r="AM15" s="52">
        <f t="shared" si="5"/>
        <v>75</v>
      </c>
      <c r="AN15" s="52" t="e">
        <f t="shared" si="5"/>
        <v>#DIV/0!</v>
      </c>
      <c r="AO15" s="52">
        <f t="shared" si="5"/>
        <v>75</v>
      </c>
      <c r="AP15" s="52">
        <f t="shared" si="5"/>
        <v>83.333333333333343</v>
      </c>
    </row>
    <row r="16" spans="1:42" ht="18.75" customHeight="1">
      <c r="A16" s="56">
        <v>2012</v>
      </c>
      <c r="B16" s="57">
        <v>134500</v>
      </c>
      <c r="C16" s="58" t="s">
        <v>167</v>
      </c>
      <c r="D16" s="52">
        <v>40</v>
      </c>
      <c r="E16" s="52">
        <v>21</v>
      </c>
      <c r="F16" s="52">
        <v>8</v>
      </c>
      <c r="G16" s="52">
        <v>15</v>
      </c>
      <c r="H16" s="52">
        <v>10</v>
      </c>
      <c r="I16" s="52">
        <v>20</v>
      </c>
      <c r="J16" s="52">
        <v>10</v>
      </c>
      <c r="K16" s="52">
        <v>17</v>
      </c>
      <c r="L16" s="52">
        <v>12</v>
      </c>
      <c r="M16" s="44"/>
      <c r="N16" s="52">
        <v>8</v>
      </c>
      <c r="O16" s="53">
        <v>6</v>
      </c>
      <c r="P16" s="54">
        <f t="shared" si="6"/>
        <v>167</v>
      </c>
      <c r="Q16" s="53">
        <v>16</v>
      </c>
      <c r="R16" s="52">
        <v>12</v>
      </c>
      <c r="S16" s="53">
        <v>6</v>
      </c>
      <c r="T16" s="53">
        <v>9</v>
      </c>
      <c r="U16" s="53">
        <v>6</v>
      </c>
      <c r="V16" s="53">
        <v>11</v>
      </c>
      <c r="W16" s="53">
        <v>8</v>
      </c>
      <c r="X16" s="53">
        <v>10</v>
      </c>
      <c r="Y16" s="53">
        <v>3</v>
      </c>
      <c r="Z16" s="53"/>
      <c r="AA16" s="53">
        <v>6</v>
      </c>
      <c r="AB16" s="53">
        <v>3</v>
      </c>
      <c r="AC16" s="54">
        <f t="shared" si="1"/>
        <v>90</v>
      </c>
      <c r="AD16" s="55">
        <f t="shared" si="2"/>
        <v>53.892215568862277</v>
      </c>
      <c r="AE16" s="52">
        <f t="shared" si="3"/>
        <v>40</v>
      </c>
      <c r="AF16" s="52">
        <f t="shared" si="3"/>
        <v>57.142857142857139</v>
      </c>
      <c r="AG16" s="52">
        <f t="shared" si="3"/>
        <v>75</v>
      </c>
      <c r="AH16" s="52">
        <f t="shared" si="3"/>
        <v>60</v>
      </c>
      <c r="AI16" s="52">
        <f t="shared" si="3"/>
        <v>60</v>
      </c>
      <c r="AJ16" s="52">
        <f t="shared" si="4"/>
        <v>60</v>
      </c>
      <c r="AK16" s="52">
        <f t="shared" si="4"/>
        <v>55.000000000000007</v>
      </c>
      <c r="AL16" s="52">
        <f t="shared" si="4"/>
        <v>80</v>
      </c>
      <c r="AM16" s="52">
        <f t="shared" si="5"/>
        <v>25</v>
      </c>
      <c r="AN16" s="52" t="e">
        <f t="shared" si="5"/>
        <v>#DIV/0!</v>
      </c>
      <c r="AO16" s="52">
        <f t="shared" si="5"/>
        <v>75</v>
      </c>
      <c r="AP16" s="52">
        <f t="shared" si="5"/>
        <v>50</v>
      </c>
    </row>
    <row r="17" spans="1:42" ht="18.75" customHeight="1">
      <c r="A17" s="45">
        <v>2013</v>
      </c>
      <c r="B17" s="57">
        <v>134501</v>
      </c>
      <c r="C17" s="51" t="s">
        <v>168</v>
      </c>
      <c r="D17" s="52">
        <v>40</v>
      </c>
      <c r="E17" s="52">
        <v>21</v>
      </c>
      <c r="F17" s="52">
        <v>8</v>
      </c>
      <c r="G17" s="52">
        <v>15</v>
      </c>
      <c r="H17" s="52">
        <v>10</v>
      </c>
      <c r="I17" s="52">
        <v>20</v>
      </c>
      <c r="J17" s="52">
        <v>10</v>
      </c>
      <c r="K17" s="52">
        <v>17</v>
      </c>
      <c r="L17" s="52">
        <v>12</v>
      </c>
      <c r="M17" s="44"/>
      <c r="N17" s="52">
        <v>8</v>
      </c>
      <c r="O17" s="53">
        <v>6</v>
      </c>
      <c r="P17" s="54">
        <f t="shared" si="6"/>
        <v>167</v>
      </c>
      <c r="Q17" s="53">
        <v>20</v>
      </c>
      <c r="R17" s="52">
        <v>11</v>
      </c>
      <c r="S17" s="53">
        <v>2</v>
      </c>
      <c r="T17" s="59">
        <v>13</v>
      </c>
      <c r="U17" s="53">
        <v>8</v>
      </c>
      <c r="V17" s="53">
        <v>15</v>
      </c>
      <c r="W17" s="53">
        <v>10</v>
      </c>
      <c r="X17" s="53">
        <v>14</v>
      </c>
      <c r="Y17" s="53">
        <v>6</v>
      </c>
      <c r="Z17" s="53"/>
      <c r="AA17" s="53">
        <v>6</v>
      </c>
      <c r="AB17" s="53">
        <v>5</v>
      </c>
      <c r="AC17" s="54">
        <f t="shared" si="1"/>
        <v>110</v>
      </c>
      <c r="AD17" s="55">
        <f t="shared" si="2"/>
        <v>65.868263473053887</v>
      </c>
      <c r="AE17" s="52">
        <f t="shared" si="3"/>
        <v>50</v>
      </c>
      <c r="AF17" s="52">
        <f t="shared" si="3"/>
        <v>52.380952380952387</v>
      </c>
      <c r="AG17" s="52">
        <f t="shared" si="3"/>
        <v>25</v>
      </c>
      <c r="AH17" s="52">
        <f t="shared" si="3"/>
        <v>86.666666666666671</v>
      </c>
      <c r="AI17" s="52">
        <f t="shared" si="3"/>
        <v>80</v>
      </c>
      <c r="AJ17" s="52">
        <f t="shared" si="4"/>
        <v>80</v>
      </c>
      <c r="AK17" s="52">
        <f t="shared" si="4"/>
        <v>75</v>
      </c>
      <c r="AL17" s="52">
        <f t="shared" si="4"/>
        <v>100</v>
      </c>
      <c r="AM17" s="52">
        <f t="shared" si="5"/>
        <v>50</v>
      </c>
      <c r="AN17" s="52" t="e">
        <f t="shared" si="5"/>
        <v>#DIV/0!</v>
      </c>
      <c r="AO17" s="52">
        <f t="shared" si="5"/>
        <v>75</v>
      </c>
      <c r="AP17" s="52">
        <f t="shared" si="5"/>
        <v>83.333333333333343</v>
      </c>
    </row>
    <row r="18" spans="1:42" ht="18.75" customHeight="1">
      <c r="A18" s="56">
        <v>2014</v>
      </c>
      <c r="B18" s="50">
        <v>134503</v>
      </c>
      <c r="C18" s="58" t="s">
        <v>169</v>
      </c>
      <c r="D18" s="52">
        <v>40</v>
      </c>
      <c r="E18" s="52">
        <v>21</v>
      </c>
      <c r="F18" s="52">
        <v>8</v>
      </c>
      <c r="G18" s="52">
        <v>15</v>
      </c>
      <c r="H18" s="52">
        <v>10</v>
      </c>
      <c r="I18" s="52">
        <v>20</v>
      </c>
      <c r="J18" s="52">
        <v>10</v>
      </c>
      <c r="K18" s="52">
        <v>17</v>
      </c>
      <c r="L18" s="52">
        <v>12</v>
      </c>
      <c r="M18" s="44"/>
      <c r="N18" s="52">
        <v>8</v>
      </c>
      <c r="O18" s="53">
        <v>6</v>
      </c>
      <c r="P18" s="54">
        <f t="shared" si="6"/>
        <v>167</v>
      </c>
      <c r="Q18" s="53">
        <v>24</v>
      </c>
      <c r="R18" s="52">
        <v>14</v>
      </c>
      <c r="S18" s="53">
        <v>8</v>
      </c>
      <c r="T18" s="53">
        <v>11</v>
      </c>
      <c r="U18" s="53">
        <v>6</v>
      </c>
      <c r="V18" s="53">
        <v>16</v>
      </c>
      <c r="W18" s="53">
        <v>10</v>
      </c>
      <c r="X18" s="53">
        <v>12</v>
      </c>
      <c r="Y18" s="53">
        <v>6</v>
      </c>
      <c r="Z18" s="53"/>
      <c r="AA18" s="53">
        <v>6</v>
      </c>
      <c r="AB18" s="53">
        <v>4</v>
      </c>
      <c r="AC18" s="54">
        <f t="shared" si="1"/>
        <v>117</v>
      </c>
      <c r="AD18" s="55">
        <f t="shared" si="2"/>
        <v>70.05988023952095</v>
      </c>
      <c r="AE18" s="52">
        <f t="shared" si="3"/>
        <v>60</v>
      </c>
      <c r="AF18" s="52">
        <f t="shared" si="3"/>
        <v>66.666666666666657</v>
      </c>
      <c r="AG18" s="52">
        <f t="shared" si="3"/>
        <v>100</v>
      </c>
      <c r="AH18" s="52">
        <f t="shared" si="3"/>
        <v>73.333333333333329</v>
      </c>
      <c r="AI18" s="52">
        <f t="shared" si="3"/>
        <v>60</v>
      </c>
      <c r="AJ18" s="52">
        <f t="shared" si="4"/>
        <v>60</v>
      </c>
      <c r="AK18" s="52">
        <f t="shared" si="4"/>
        <v>80</v>
      </c>
      <c r="AL18" s="52">
        <f t="shared" si="4"/>
        <v>100</v>
      </c>
      <c r="AM18" s="52">
        <f t="shared" si="5"/>
        <v>50</v>
      </c>
      <c r="AN18" s="52" t="e">
        <f t="shared" si="5"/>
        <v>#DIV/0!</v>
      </c>
      <c r="AO18" s="52">
        <f t="shared" si="5"/>
        <v>75</v>
      </c>
      <c r="AP18" s="52">
        <f t="shared" si="5"/>
        <v>66.666666666666657</v>
      </c>
    </row>
    <row r="19" spans="1:42" ht="18.75" customHeight="1">
      <c r="A19" s="45">
        <v>2015</v>
      </c>
      <c r="B19" s="57">
        <v>134504</v>
      </c>
      <c r="C19" s="58" t="s">
        <v>170</v>
      </c>
      <c r="D19" s="52">
        <v>40</v>
      </c>
      <c r="E19" s="52">
        <v>21</v>
      </c>
      <c r="F19" s="52">
        <v>8</v>
      </c>
      <c r="G19" s="52">
        <v>15</v>
      </c>
      <c r="H19" s="52">
        <v>10</v>
      </c>
      <c r="I19" s="52">
        <v>20</v>
      </c>
      <c r="J19" s="52">
        <v>10</v>
      </c>
      <c r="K19" s="52">
        <v>17</v>
      </c>
      <c r="L19" s="52">
        <v>12</v>
      </c>
      <c r="M19" s="44"/>
      <c r="N19" s="52">
        <v>8</v>
      </c>
      <c r="O19" s="53">
        <v>6</v>
      </c>
      <c r="P19" s="54">
        <f t="shared" si="6"/>
        <v>167</v>
      </c>
      <c r="Q19" s="53">
        <v>20</v>
      </c>
      <c r="R19" s="52">
        <v>10</v>
      </c>
      <c r="S19" s="53">
        <v>8</v>
      </c>
      <c r="T19" s="53">
        <v>6</v>
      </c>
      <c r="U19" s="53">
        <v>6</v>
      </c>
      <c r="V19" s="53">
        <v>5</v>
      </c>
      <c r="W19" s="53">
        <v>4</v>
      </c>
      <c r="X19" s="53">
        <v>9</v>
      </c>
      <c r="Y19" s="53">
        <v>5</v>
      </c>
      <c r="Z19" s="53"/>
      <c r="AA19" s="53">
        <v>4</v>
      </c>
      <c r="AB19" s="53">
        <v>3</v>
      </c>
      <c r="AC19" s="54">
        <f t="shared" si="1"/>
        <v>80</v>
      </c>
      <c r="AD19" s="55">
        <f t="shared" si="2"/>
        <v>47.904191616766468</v>
      </c>
      <c r="AE19" s="52">
        <f t="shared" si="3"/>
        <v>50</v>
      </c>
      <c r="AF19" s="52">
        <f t="shared" si="3"/>
        <v>47.619047619047613</v>
      </c>
      <c r="AG19" s="52">
        <f t="shared" si="3"/>
        <v>100</v>
      </c>
      <c r="AH19" s="52">
        <f t="shared" si="3"/>
        <v>40</v>
      </c>
      <c r="AI19" s="52">
        <f t="shared" si="3"/>
        <v>60</v>
      </c>
      <c r="AJ19" s="52">
        <f t="shared" si="4"/>
        <v>60</v>
      </c>
      <c r="AK19" s="52">
        <f t="shared" si="4"/>
        <v>25</v>
      </c>
      <c r="AL19" s="52">
        <f t="shared" si="4"/>
        <v>40</v>
      </c>
      <c r="AM19" s="52">
        <f t="shared" si="5"/>
        <v>41.666666666666671</v>
      </c>
      <c r="AN19" s="52" t="e">
        <f t="shared" si="5"/>
        <v>#DIV/0!</v>
      </c>
      <c r="AO19" s="52">
        <f t="shared" si="5"/>
        <v>50</v>
      </c>
      <c r="AP19" s="52">
        <f t="shared" si="5"/>
        <v>50</v>
      </c>
    </row>
    <row r="20" spans="1:42" ht="18.75" customHeight="1">
      <c r="A20" s="56">
        <v>2016</v>
      </c>
      <c r="B20" s="57">
        <v>134505</v>
      </c>
      <c r="C20" s="58" t="s">
        <v>171</v>
      </c>
      <c r="D20" s="52">
        <v>40</v>
      </c>
      <c r="E20" s="52">
        <v>21</v>
      </c>
      <c r="F20" s="52">
        <v>8</v>
      </c>
      <c r="G20" s="52">
        <v>15</v>
      </c>
      <c r="H20" s="52">
        <v>10</v>
      </c>
      <c r="I20" s="52">
        <v>20</v>
      </c>
      <c r="J20" s="52">
        <v>10</v>
      </c>
      <c r="K20" s="52">
        <v>17</v>
      </c>
      <c r="L20" s="52">
        <v>12</v>
      </c>
      <c r="M20" s="44"/>
      <c r="N20" s="52">
        <v>8</v>
      </c>
      <c r="O20" s="53">
        <v>6</v>
      </c>
      <c r="P20" s="54">
        <f t="shared" si="6"/>
        <v>167</v>
      </c>
      <c r="Q20" s="53">
        <v>36</v>
      </c>
      <c r="R20" s="52">
        <v>18</v>
      </c>
      <c r="S20" s="53">
        <v>8</v>
      </c>
      <c r="T20" s="53">
        <v>14</v>
      </c>
      <c r="U20" s="53">
        <v>4</v>
      </c>
      <c r="V20" s="53">
        <v>14</v>
      </c>
      <c r="W20" s="53">
        <v>6</v>
      </c>
      <c r="X20" s="53">
        <v>14</v>
      </c>
      <c r="Y20" s="53">
        <v>9</v>
      </c>
      <c r="Z20" s="53"/>
      <c r="AA20" s="53">
        <v>8</v>
      </c>
      <c r="AB20" s="53">
        <v>5</v>
      </c>
      <c r="AC20" s="54">
        <f t="shared" si="1"/>
        <v>136</v>
      </c>
      <c r="AD20" s="55">
        <f t="shared" si="2"/>
        <v>81.437125748502993</v>
      </c>
      <c r="AE20" s="52">
        <f t="shared" si="3"/>
        <v>90</v>
      </c>
      <c r="AF20" s="52">
        <f t="shared" si="3"/>
        <v>85.714285714285708</v>
      </c>
      <c r="AG20" s="52">
        <f t="shared" si="3"/>
        <v>100</v>
      </c>
      <c r="AH20" s="52">
        <f t="shared" si="3"/>
        <v>93.333333333333329</v>
      </c>
      <c r="AI20" s="52">
        <f t="shared" si="3"/>
        <v>40</v>
      </c>
      <c r="AJ20" s="52">
        <f t="shared" si="4"/>
        <v>40</v>
      </c>
      <c r="AK20" s="52">
        <f t="shared" si="4"/>
        <v>70</v>
      </c>
      <c r="AL20" s="52">
        <f t="shared" si="4"/>
        <v>60</v>
      </c>
      <c r="AM20" s="52">
        <f t="shared" si="5"/>
        <v>75</v>
      </c>
      <c r="AN20" s="52" t="e">
        <f t="shared" si="5"/>
        <v>#DIV/0!</v>
      </c>
      <c r="AO20" s="52">
        <f t="shared" si="5"/>
        <v>100</v>
      </c>
      <c r="AP20" s="52">
        <f t="shared" si="5"/>
        <v>83.333333333333343</v>
      </c>
    </row>
    <row r="21" spans="1:42" ht="18.75" customHeight="1">
      <c r="A21" s="45">
        <v>2017</v>
      </c>
      <c r="B21" s="50">
        <v>134506</v>
      </c>
      <c r="C21" s="51" t="s">
        <v>172</v>
      </c>
      <c r="D21" s="52">
        <v>40</v>
      </c>
      <c r="E21" s="52">
        <v>21</v>
      </c>
      <c r="F21" s="52">
        <v>8</v>
      </c>
      <c r="G21" s="52">
        <v>15</v>
      </c>
      <c r="H21" s="52">
        <v>10</v>
      </c>
      <c r="I21" s="52">
        <v>20</v>
      </c>
      <c r="J21" s="52">
        <v>10</v>
      </c>
      <c r="K21" s="52">
        <v>17</v>
      </c>
      <c r="L21" s="52">
        <v>12</v>
      </c>
      <c r="M21" s="44"/>
      <c r="N21" s="52">
        <v>8</v>
      </c>
      <c r="O21" s="53">
        <v>6</v>
      </c>
      <c r="P21" s="54">
        <f t="shared" si="6"/>
        <v>167</v>
      </c>
      <c r="Q21" s="53">
        <v>16</v>
      </c>
      <c r="R21" s="52">
        <v>7</v>
      </c>
      <c r="S21" s="53">
        <v>2</v>
      </c>
      <c r="T21" s="53">
        <v>8</v>
      </c>
      <c r="U21" s="53">
        <v>2</v>
      </c>
      <c r="V21" s="53">
        <v>5</v>
      </c>
      <c r="W21" s="53">
        <v>4</v>
      </c>
      <c r="X21" s="53">
        <v>8</v>
      </c>
      <c r="Y21" s="53">
        <v>4</v>
      </c>
      <c r="Z21" s="53"/>
      <c r="AA21" s="53">
        <v>0</v>
      </c>
      <c r="AB21" s="53">
        <v>3</v>
      </c>
      <c r="AC21" s="54">
        <f t="shared" si="1"/>
        <v>59</v>
      </c>
      <c r="AD21" s="55">
        <f t="shared" si="2"/>
        <v>35.32934131736527</v>
      </c>
      <c r="AE21" s="52">
        <f t="shared" si="3"/>
        <v>40</v>
      </c>
      <c r="AF21" s="52">
        <f t="shared" si="3"/>
        <v>33.333333333333329</v>
      </c>
      <c r="AG21" s="52">
        <f t="shared" si="3"/>
        <v>25</v>
      </c>
      <c r="AH21" s="52">
        <f t="shared" si="3"/>
        <v>53.333333333333336</v>
      </c>
      <c r="AI21" s="52">
        <f t="shared" si="3"/>
        <v>20</v>
      </c>
      <c r="AJ21" s="52">
        <f t="shared" si="4"/>
        <v>20</v>
      </c>
      <c r="AK21" s="52">
        <f t="shared" si="4"/>
        <v>25</v>
      </c>
      <c r="AL21" s="52">
        <f t="shared" si="4"/>
        <v>40</v>
      </c>
      <c r="AM21" s="52">
        <f t="shared" si="5"/>
        <v>33.333333333333329</v>
      </c>
      <c r="AN21" s="52" t="e">
        <f t="shared" si="5"/>
        <v>#DIV/0!</v>
      </c>
      <c r="AO21" s="52">
        <f t="shared" si="5"/>
        <v>0</v>
      </c>
      <c r="AP21" s="52">
        <f t="shared" si="5"/>
        <v>50</v>
      </c>
    </row>
    <row r="22" spans="1:42" ht="18.75" customHeight="1">
      <c r="A22" s="56">
        <v>2018</v>
      </c>
      <c r="B22" s="50">
        <v>134507</v>
      </c>
      <c r="C22" s="51" t="s">
        <v>173</v>
      </c>
      <c r="D22" s="52">
        <v>40</v>
      </c>
      <c r="E22" s="52">
        <v>21</v>
      </c>
      <c r="F22" s="52">
        <v>8</v>
      </c>
      <c r="G22" s="52">
        <v>15</v>
      </c>
      <c r="H22" s="52">
        <v>10</v>
      </c>
      <c r="I22" s="52">
        <v>20</v>
      </c>
      <c r="J22" s="52">
        <v>10</v>
      </c>
      <c r="K22" s="52">
        <v>17</v>
      </c>
      <c r="L22" s="52">
        <v>12</v>
      </c>
      <c r="M22" s="44"/>
      <c r="N22" s="52">
        <v>8</v>
      </c>
      <c r="O22" s="53">
        <v>6</v>
      </c>
      <c r="P22" s="54">
        <f t="shared" si="6"/>
        <v>167</v>
      </c>
      <c r="Q22" s="53">
        <v>28</v>
      </c>
      <c r="R22" s="52">
        <v>15</v>
      </c>
      <c r="S22" s="53">
        <v>8</v>
      </c>
      <c r="T22" s="53">
        <v>8</v>
      </c>
      <c r="U22" s="53">
        <v>8</v>
      </c>
      <c r="V22" s="53">
        <v>13</v>
      </c>
      <c r="W22" s="53">
        <v>6</v>
      </c>
      <c r="X22" s="53">
        <v>14</v>
      </c>
      <c r="Y22" s="53">
        <v>10</v>
      </c>
      <c r="Z22" s="53"/>
      <c r="AA22" s="53">
        <v>4</v>
      </c>
      <c r="AB22" s="53">
        <v>5</v>
      </c>
      <c r="AC22" s="54">
        <f t="shared" si="1"/>
        <v>119</v>
      </c>
      <c r="AD22" s="55">
        <f t="shared" si="2"/>
        <v>71.257485029940113</v>
      </c>
      <c r="AE22" s="52">
        <f t="shared" si="3"/>
        <v>70</v>
      </c>
      <c r="AF22" s="52">
        <f t="shared" si="3"/>
        <v>71.428571428571431</v>
      </c>
      <c r="AG22" s="52">
        <f t="shared" si="3"/>
        <v>100</v>
      </c>
      <c r="AH22" s="52">
        <f t="shared" si="3"/>
        <v>53.333333333333336</v>
      </c>
      <c r="AI22" s="52">
        <f t="shared" si="3"/>
        <v>80</v>
      </c>
      <c r="AJ22" s="52">
        <f t="shared" si="4"/>
        <v>80</v>
      </c>
      <c r="AK22" s="52">
        <f t="shared" si="4"/>
        <v>65</v>
      </c>
      <c r="AL22" s="52">
        <f t="shared" si="4"/>
        <v>60</v>
      </c>
      <c r="AM22" s="52">
        <f t="shared" si="5"/>
        <v>83.333333333333343</v>
      </c>
      <c r="AN22" s="52" t="e">
        <f t="shared" si="5"/>
        <v>#DIV/0!</v>
      </c>
      <c r="AO22" s="52">
        <f t="shared" si="5"/>
        <v>50</v>
      </c>
      <c r="AP22" s="52">
        <f t="shared" si="5"/>
        <v>83.333333333333343</v>
      </c>
    </row>
    <row r="23" spans="1:42" ht="18.75" customHeight="1">
      <c r="A23" s="45">
        <v>2019</v>
      </c>
      <c r="B23" s="57">
        <v>134508</v>
      </c>
      <c r="C23" s="51" t="s">
        <v>174</v>
      </c>
      <c r="D23" s="52">
        <v>40</v>
      </c>
      <c r="E23" s="52">
        <v>21</v>
      </c>
      <c r="F23" s="52">
        <v>8</v>
      </c>
      <c r="G23" s="52">
        <v>15</v>
      </c>
      <c r="H23" s="52">
        <v>10</v>
      </c>
      <c r="I23" s="52">
        <v>20</v>
      </c>
      <c r="J23" s="52">
        <v>10</v>
      </c>
      <c r="K23" s="52">
        <v>17</v>
      </c>
      <c r="L23" s="52">
        <v>12</v>
      </c>
      <c r="M23" s="44"/>
      <c r="N23" s="52">
        <v>8</v>
      </c>
      <c r="O23" s="53">
        <v>6</v>
      </c>
      <c r="P23" s="54">
        <f t="shared" si="6"/>
        <v>167</v>
      </c>
      <c r="Q23" s="53">
        <v>32</v>
      </c>
      <c r="R23" s="52">
        <v>18</v>
      </c>
      <c r="S23" s="53">
        <v>6</v>
      </c>
      <c r="T23" s="53">
        <v>14</v>
      </c>
      <c r="U23" s="53">
        <v>6</v>
      </c>
      <c r="V23" s="53">
        <v>19</v>
      </c>
      <c r="W23" s="53">
        <v>6</v>
      </c>
      <c r="X23" s="53">
        <v>16</v>
      </c>
      <c r="Y23" s="53">
        <v>10</v>
      </c>
      <c r="Z23" s="53"/>
      <c r="AA23" s="53">
        <v>6</v>
      </c>
      <c r="AB23" s="53">
        <v>5</v>
      </c>
      <c r="AC23" s="54">
        <f t="shared" si="1"/>
        <v>138</v>
      </c>
      <c r="AD23" s="55">
        <f t="shared" si="2"/>
        <v>82.634730538922156</v>
      </c>
      <c r="AE23" s="52">
        <f t="shared" si="3"/>
        <v>80</v>
      </c>
      <c r="AF23" s="52">
        <f t="shared" si="3"/>
        <v>85.714285714285708</v>
      </c>
      <c r="AG23" s="52">
        <f t="shared" si="3"/>
        <v>75</v>
      </c>
      <c r="AH23" s="52">
        <f t="shared" si="3"/>
        <v>93.333333333333329</v>
      </c>
      <c r="AI23" s="52">
        <f t="shared" si="3"/>
        <v>60</v>
      </c>
      <c r="AJ23" s="52">
        <f t="shared" si="4"/>
        <v>60</v>
      </c>
      <c r="AK23" s="52">
        <f t="shared" si="4"/>
        <v>95</v>
      </c>
      <c r="AL23" s="52">
        <f t="shared" si="4"/>
        <v>60</v>
      </c>
      <c r="AM23" s="52">
        <f t="shared" si="5"/>
        <v>83.333333333333343</v>
      </c>
      <c r="AN23" s="52" t="e">
        <f t="shared" si="5"/>
        <v>#DIV/0!</v>
      </c>
      <c r="AO23" s="52">
        <f t="shared" si="5"/>
        <v>75</v>
      </c>
      <c r="AP23" s="52">
        <f t="shared" si="5"/>
        <v>83.333333333333343</v>
      </c>
    </row>
    <row r="24" spans="1:42" ht="18.75" customHeight="1">
      <c r="A24" s="56">
        <v>2020</v>
      </c>
      <c r="B24" s="57">
        <v>134509</v>
      </c>
      <c r="C24" s="51" t="s">
        <v>175</v>
      </c>
      <c r="D24" s="52">
        <v>40</v>
      </c>
      <c r="E24" s="52">
        <v>21</v>
      </c>
      <c r="F24" s="52">
        <v>8</v>
      </c>
      <c r="G24" s="52">
        <v>15</v>
      </c>
      <c r="H24" s="52">
        <v>10</v>
      </c>
      <c r="I24" s="52">
        <v>20</v>
      </c>
      <c r="J24" s="52">
        <v>10</v>
      </c>
      <c r="K24" s="52">
        <v>17</v>
      </c>
      <c r="L24" s="52">
        <v>12</v>
      </c>
      <c r="M24" s="44"/>
      <c r="N24" s="52">
        <v>8</v>
      </c>
      <c r="O24" s="53">
        <v>6</v>
      </c>
      <c r="P24" s="54">
        <f t="shared" si="6"/>
        <v>167</v>
      </c>
      <c r="Q24" s="53">
        <v>16</v>
      </c>
      <c r="R24" s="52">
        <v>9</v>
      </c>
      <c r="S24" s="53">
        <v>4</v>
      </c>
      <c r="T24" s="53">
        <v>8</v>
      </c>
      <c r="U24" s="53">
        <v>2</v>
      </c>
      <c r="V24" s="53">
        <v>5</v>
      </c>
      <c r="W24" s="53">
        <v>4</v>
      </c>
      <c r="X24" s="53">
        <v>8</v>
      </c>
      <c r="Y24" s="53">
        <v>3</v>
      </c>
      <c r="Z24" s="53"/>
      <c r="AA24" s="53">
        <v>0</v>
      </c>
      <c r="AB24" s="53">
        <v>3</v>
      </c>
      <c r="AC24" s="54">
        <f t="shared" si="1"/>
        <v>62</v>
      </c>
      <c r="AD24" s="55">
        <f t="shared" si="2"/>
        <v>37.125748502994007</v>
      </c>
      <c r="AE24" s="52">
        <f t="shared" si="3"/>
        <v>40</v>
      </c>
      <c r="AF24" s="52">
        <f t="shared" si="3"/>
        <v>42.857142857142854</v>
      </c>
      <c r="AG24" s="52">
        <f t="shared" si="3"/>
        <v>50</v>
      </c>
      <c r="AH24" s="52">
        <f t="shared" si="3"/>
        <v>53.333333333333336</v>
      </c>
      <c r="AI24" s="52">
        <f t="shared" si="3"/>
        <v>20</v>
      </c>
      <c r="AJ24" s="52">
        <f t="shared" si="4"/>
        <v>20</v>
      </c>
      <c r="AK24" s="52">
        <f t="shared" si="4"/>
        <v>25</v>
      </c>
      <c r="AL24" s="52">
        <f t="shared" si="4"/>
        <v>40</v>
      </c>
      <c r="AM24" s="52">
        <f t="shared" si="5"/>
        <v>25</v>
      </c>
      <c r="AN24" s="52" t="e">
        <f t="shared" si="5"/>
        <v>#DIV/0!</v>
      </c>
      <c r="AO24" s="52">
        <f t="shared" si="5"/>
        <v>0</v>
      </c>
      <c r="AP24" s="52">
        <f t="shared" si="5"/>
        <v>50</v>
      </c>
    </row>
    <row r="25" spans="1:42" ht="18.75" customHeight="1">
      <c r="A25" s="45">
        <v>2021</v>
      </c>
      <c r="B25" s="50">
        <v>134510</v>
      </c>
      <c r="C25" s="58" t="s">
        <v>176</v>
      </c>
      <c r="D25" s="52">
        <v>40</v>
      </c>
      <c r="E25" s="52">
        <v>21</v>
      </c>
      <c r="F25" s="52">
        <v>8</v>
      </c>
      <c r="G25" s="52">
        <v>15</v>
      </c>
      <c r="H25" s="52">
        <v>10</v>
      </c>
      <c r="I25" s="52">
        <v>20</v>
      </c>
      <c r="J25" s="52">
        <v>10</v>
      </c>
      <c r="K25" s="52">
        <v>17</v>
      </c>
      <c r="L25" s="52">
        <v>12</v>
      </c>
      <c r="M25" s="44"/>
      <c r="N25" s="52">
        <v>8</v>
      </c>
      <c r="O25" s="53">
        <v>6</v>
      </c>
      <c r="P25" s="54">
        <f t="shared" si="6"/>
        <v>167</v>
      </c>
      <c r="Q25" s="53">
        <v>28</v>
      </c>
      <c r="R25" s="52">
        <v>13</v>
      </c>
      <c r="S25" s="53">
        <v>6</v>
      </c>
      <c r="T25" s="53">
        <v>9</v>
      </c>
      <c r="U25" s="53">
        <v>2</v>
      </c>
      <c r="V25" s="53">
        <v>6</v>
      </c>
      <c r="W25" s="53">
        <v>4</v>
      </c>
      <c r="X25" s="53">
        <v>10</v>
      </c>
      <c r="Y25" s="53">
        <v>8</v>
      </c>
      <c r="Z25" s="53"/>
      <c r="AA25" s="53">
        <v>4</v>
      </c>
      <c r="AB25" s="53">
        <v>4</v>
      </c>
      <c r="AC25" s="54">
        <f t="shared" si="1"/>
        <v>94</v>
      </c>
      <c r="AD25" s="55">
        <f t="shared" si="2"/>
        <v>56.287425149700596</v>
      </c>
      <c r="AE25" s="52">
        <f t="shared" si="3"/>
        <v>70</v>
      </c>
      <c r="AF25" s="52">
        <f t="shared" si="3"/>
        <v>61.904761904761905</v>
      </c>
      <c r="AG25" s="52">
        <f t="shared" si="3"/>
        <v>75</v>
      </c>
      <c r="AH25" s="52">
        <f t="shared" si="3"/>
        <v>60</v>
      </c>
      <c r="AI25" s="52">
        <f t="shared" si="3"/>
        <v>20</v>
      </c>
      <c r="AJ25" s="52">
        <f t="shared" si="4"/>
        <v>20</v>
      </c>
      <c r="AK25" s="52">
        <f t="shared" si="4"/>
        <v>30</v>
      </c>
      <c r="AL25" s="52">
        <f t="shared" si="4"/>
        <v>40</v>
      </c>
      <c r="AM25" s="52">
        <f t="shared" si="5"/>
        <v>66.666666666666657</v>
      </c>
      <c r="AN25" s="52" t="e">
        <f t="shared" si="5"/>
        <v>#DIV/0!</v>
      </c>
      <c r="AO25" s="52">
        <f t="shared" si="5"/>
        <v>50</v>
      </c>
      <c r="AP25" s="52">
        <f t="shared" si="5"/>
        <v>66.666666666666657</v>
      </c>
    </row>
    <row r="26" spans="1:42" ht="18.75" customHeight="1">
      <c r="A26" s="56">
        <v>2022</v>
      </c>
      <c r="B26" s="50">
        <v>134511</v>
      </c>
      <c r="C26" s="58" t="s">
        <v>177</v>
      </c>
      <c r="D26" s="52">
        <v>40</v>
      </c>
      <c r="E26" s="52">
        <v>21</v>
      </c>
      <c r="F26" s="52">
        <v>8</v>
      </c>
      <c r="G26" s="52">
        <v>15</v>
      </c>
      <c r="H26" s="52">
        <v>10</v>
      </c>
      <c r="I26" s="52">
        <v>20</v>
      </c>
      <c r="J26" s="52">
        <v>10</v>
      </c>
      <c r="K26" s="52">
        <v>17</v>
      </c>
      <c r="L26" s="52">
        <v>12</v>
      </c>
      <c r="M26" s="44"/>
      <c r="N26" s="52">
        <v>8</v>
      </c>
      <c r="O26" s="53">
        <v>6</v>
      </c>
      <c r="P26" s="54">
        <f t="shared" si="6"/>
        <v>167</v>
      </c>
      <c r="Q26" s="53">
        <v>36</v>
      </c>
      <c r="R26" s="52">
        <v>14</v>
      </c>
      <c r="S26" s="53">
        <v>8</v>
      </c>
      <c r="T26" s="53">
        <v>11</v>
      </c>
      <c r="U26" s="53">
        <v>4</v>
      </c>
      <c r="V26" s="53">
        <v>13</v>
      </c>
      <c r="W26" s="53">
        <v>6</v>
      </c>
      <c r="X26" s="53">
        <v>14</v>
      </c>
      <c r="Y26" s="53">
        <v>10</v>
      </c>
      <c r="Z26" s="53"/>
      <c r="AA26" s="53">
        <v>6</v>
      </c>
      <c r="AB26" s="53">
        <v>3</v>
      </c>
      <c r="AC26" s="54">
        <f t="shared" si="1"/>
        <v>125</v>
      </c>
      <c r="AD26" s="55">
        <f t="shared" si="2"/>
        <v>74.850299401197603</v>
      </c>
      <c r="AE26" s="52">
        <f t="shared" si="3"/>
        <v>90</v>
      </c>
      <c r="AF26" s="52">
        <f t="shared" si="3"/>
        <v>66.666666666666657</v>
      </c>
      <c r="AG26" s="52">
        <f t="shared" si="3"/>
        <v>100</v>
      </c>
      <c r="AH26" s="52">
        <f t="shared" si="3"/>
        <v>73.333333333333329</v>
      </c>
      <c r="AI26" s="52">
        <f t="shared" si="3"/>
        <v>40</v>
      </c>
      <c r="AJ26" s="52">
        <f t="shared" si="4"/>
        <v>40</v>
      </c>
      <c r="AK26" s="52">
        <f t="shared" si="4"/>
        <v>65</v>
      </c>
      <c r="AL26" s="52">
        <f t="shared" si="4"/>
        <v>60</v>
      </c>
      <c r="AM26" s="52">
        <f t="shared" si="5"/>
        <v>83.333333333333343</v>
      </c>
      <c r="AN26" s="52" t="e">
        <f t="shared" si="5"/>
        <v>#DIV/0!</v>
      </c>
      <c r="AO26" s="52">
        <f t="shared" si="5"/>
        <v>75</v>
      </c>
      <c r="AP26" s="52">
        <f t="shared" si="5"/>
        <v>50</v>
      </c>
    </row>
    <row r="27" spans="1:42" ht="18.75" customHeight="1">
      <c r="A27" s="45">
        <v>2023</v>
      </c>
      <c r="B27" s="57">
        <v>134512</v>
      </c>
      <c r="C27" s="58" t="s">
        <v>178</v>
      </c>
      <c r="D27" s="52">
        <v>40</v>
      </c>
      <c r="E27" s="52">
        <v>21</v>
      </c>
      <c r="F27" s="52">
        <v>8</v>
      </c>
      <c r="G27" s="52">
        <v>15</v>
      </c>
      <c r="H27" s="52">
        <v>10</v>
      </c>
      <c r="I27" s="52">
        <v>20</v>
      </c>
      <c r="J27" s="52">
        <v>10</v>
      </c>
      <c r="K27" s="52">
        <v>17</v>
      </c>
      <c r="L27" s="52">
        <v>12</v>
      </c>
      <c r="M27" s="44"/>
      <c r="N27" s="52">
        <v>8</v>
      </c>
      <c r="O27" s="53">
        <v>6</v>
      </c>
      <c r="P27" s="54">
        <f t="shared" si="6"/>
        <v>167</v>
      </c>
      <c r="Q27" s="53">
        <v>36</v>
      </c>
      <c r="R27" s="52">
        <v>15</v>
      </c>
      <c r="S27" s="53">
        <v>8</v>
      </c>
      <c r="T27" s="53">
        <v>14</v>
      </c>
      <c r="U27" s="53">
        <v>6</v>
      </c>
      <c r="V27" s="53">
        <v>12</v>
      </c>
      <c r="W27" s="53">
        <v>6</v>
      </c>
      <c r="X27" s="53">
        <v>14</v>
      </c>
      <c r="Y27" s="53">
        <v>9</v>
      </c>
      <c r="Z27" s="53"/>
      <c r="AA27" s="53">
        <v>4</v>
      </c>
      <c r="AB27" s="53">
        <v>3</v>
      </c>
      <c r="AC27" s="54">
        <f t="shared" si="1"/>
        <v>127</v>
      </c>
      <c r="AD27" s="55">
        <f t="shared" si="2"/>
        <v>76.047904191616766</v>
      </c>
      <c r="AE27" s="52">
        <f t="shared" si="3"/>
        <v>90</v>
      </c>
      <c r="AF27" s="52">
        <f t="shared" si="3"/>
        <v>71.428571428571431</v>
      </c>
      <c r="AG27" s="52">
        <f t="shared" si="3"/>
        <v>100</v>
      </c>
      <c r="AH27" s="52">
        <f t="shared" si="3"/>
        <v>93.333333333333329</v>
      </c>
      <c r="AI27" s="52">
        <f t="shared" si="3"/>
        <v>60</v>
      </c>
      <c r="AJ27" s="52">
        <f t="shared" si="4"/>
        <v>60</v>
      </c>
      <c r="AK27" s="52">
        <f t="shared" si="4"/>
        <v>60</v>
      </c>
      <c r="AL27" s="52">
        <f t="shared" si="4"/>
        <v>60</v>
      </c>
      <c r="AM27" s="52">
        <f t="shared" si="5"/>
        <v>75</v>
      </c>
      <c r="AN27" s="52" t="e">
        <f t="shared" si="5"/>
        <v>#DIV/0!</v>
      </c>
      <c r="AO27" s="52">
        <f t="shared" si="5"/>
        <v>50</v>
      </c>
      <c r="AP27" s="52">
        <f t="shared" si="5"/>
        <v>50</v>
      </c>
    </row>
    <row r="28" spans="1:42" ht="18.75" customHeight="1">
      <c r="A28" s="56">
        <v>2024</v>
      </c>
      <c r="B28" s="57">
        <v>134513</v>
      </c>
      <c r="C28" s="58" t="s">
        <v>179</v>
      </c>
      <c r="D28" s="52">
        <v>40</v>
      </c>
      <c r="E28" s="52">
        <v>21</v>
      </c>
      <c r="F28" s="52">
        <v>8</v>
      </c>
      <c r="G28" s="52">
        <v>15</v>
      </c>
      <c r="H28" s="52">
        <v>10</v>
      </c>
      <c r="I28" s="52">
        <v>20</v>
      </c>
      <c r="J28" s="52">
        <v>10</v>
      </c>
      <c r="K28" s="52">
        <v>17</v>
      </c>
      <c r="L28" s="52">
        <v>12</v>
      </c>
      <c r="M28" s="44"/>
      <c r="N28" s="52">
        <v>8</v>
      </c>
      <c r="O28" s="53">
        <v>6</v>
      </c>
      <c r="P28" s="54">
        <f t="shared" si="6"/>
        <v>167</v>
      </c>
      <c r="Q28" s="53">
        <v>36</v>
      </c>
      <c r="R28" s="52">
        <v>17</v>
      </c>
      <c r="S28" s="53">
        <v>8</v>
      </c>
      <c r="T28" s="53">
        <v>15</v>
      </c>
      <c r="U28" s="53">
        <v>10</v>
      </c>
      <c r="V28" s="53">
        <v>14</v>
      </c>
      <c r="W28" s="53">
        <v>10</v>
      </c>
      <c r="X28" s="53">
        <v>17</v>
      </c>
      <c r="Y28" s="53">
        <v>10</v>
      </c>
      <c r="Z28" s="53"/>
      <c r="AA28" s="53">
        <v>4</v>
      </c>
      <c r="AB28" s="53">
        <v>6</v>
      </c>
      <c r="AC28" s="54">
        <f t="shared" si="1"/>
        <v>147</v>
      </c>
      <c r="AD28" s="55">
        <f t="shared" si="2"/>
        <v>88.023952095808383</v>
      </c>
      <c r="AE28" s="52">
        <f t="shared" si="3"/>
        <v>90</v>
      </c>
      <c r="AF28" s="52">
        <f t="shared" si="3"/>
        <v>80.952380952380949</v>
      </c>
      <c r="AG28" s="52">
        <f t="shared" si="3"/>
        <v>100</v>
      </c>
      <c r="AH28" s="52">
        <f t="shared" si="3"/>
        <v>100</v>
      </c>
      <c r="AI28" s="52">
        <f t="shared" si="3"/>
        <v>100</v>
      </c>
      <c r="AJ28" s="52">
        <f t="shared" si="4"/>
        <v>100</v>
      </c>
      <c r="AK28" s="52">
        <f t="shared" si="4"/>
        <v>70</v>
      </c>
      <c r="AL28" s="52">
        <f t="shared" si="4"/>
        <v>100</v>
      </c>
      <c r="AM28" s="52">
        <f t="shared" si="5"/>
        <v>83.333333333333343</v>
      </c>
      <c r="AN28" s="52" t="e">
        <f t="shared" si="5"/>
        <v>#DIV/0!</v>
      </c>
      <c r="AO28" s="52">
        <f t="shared" si="5"/>
        <v>50</v>
      </c>
      <c r="AP28" s="52">
        <f t="shared" si="5"/>
        <v>100</v>
      </c>
    </row>
    <row r="29" spans="1:42" ht="18.75" customHeight="1">
      <c r="A29" s="45">
        <v>2025</v>
      </c>
      <c r="B29" s="50">
        <v>134514</v>
      </c>
      <c r="C29" s="51" t="s">
        <v>180</v>
      </c>
      <c r="D29" s="52">
        <v>40</v>
      </c>
      <c r="E29" s="52">
        <v>21</v>
      </c>
      <c r="F29" s="52">
        <v>8</v>
      </c>
      <c r="G29" s="52">
        <v>15</v>
      </c>
      <c r="H29" s="52">
        <v>10</v>
      </c>
      <c r="I29" s="52">
        <v>20</v>
      </c>
      <c r="J29" s="52">
        <v>10</v>
      </c>
      <c r="K29" s="52">
        <v>17</v>
      </c>
      <c r="L29" s="52">
        <v>12</v>
      </c>
      <c r="M29" s="44"/>
      <c r="N29" s="52">
        <v>8</v>
      </c>
      <c r="O29" s="53">
        <v>6</v>
      </c>
      <c r="P29" s="54">
        <f t="shared" si="6"/>
        <v>167</v>
      </c>
      <c r="Q29" s="53">
        <v>24</v>
      </c>
      <c r="R29" s="52">
        <v>11</v>
      </c>
      <c r="S29" s="53">
        <v>6</v>
      </c>
      <c r="T29" s="53">
        <v>9</v>
      </c>
      <c r="U29" s="53">
        <v>6</v>
      </c>
      <c r="V29" s="53">
        <v>9</v>
      </c>
      <c r="W29" s="53">
        <v>6</v>
      </c>
      <c r="X29" s="53">
        <v>14</v>
      </c>
      <c r="Y29" s="53">
        <v>9</v>
      </c>
      <c r="Z29" s="53"/>
      <c r="AA29" s="53">
        <v>2</v>
      </c>
      <c r="AB29" s="53">
        <v>5</v>
      </c>
      <c r="AC29" s="54">
        <f t="shared" si="1"/>
        <v>101</v>
      </c>
      <c r="AD29" s="55">
        <f t="shared" si="2"/>
        <v>60.479041916167667</v>
      </c>
      <c r="AE29" s="52">
        <f t="shared" si="3"/>
        <v>60</v>
      </c>
      <c r="AF29" s="52">
        <f t="shared" si="3"/>
        <v>52.380952380952387</v>
      </c>
      <c r="AG29" s="52">
        <f t="shared" si="3"/>
        <v>75</v>
      </c>
      <c r="AH29" s="52">
        <f t="shared" si="3"/>
        <v>60</v>
      </c>
      <c r="AI29" s="52">
        <f t="shared" si="3"/>
        <v>60</v>
      </c>
      <c r="AJ29" s="52">
        <f t="shared" si="4"/>
        <v>60</v>
      </c>
      <c r="AK29" s="52">
        <f t="shared" si="4"/>
        <v>45</v>
      </c>
      <c r="AL29" s="52">
        <f t="shared" si="4"/>
        <v>60</v>
      </c>
      <c r="AM29" s="52">
        <f t="shared" si="5"/>
        <v>75</v>
      </c>
      <c r="AN29" s="52" t="e">
        <f t="shared" si="5"/>
        <v>#DIV/0!</v>
      </c>
      <c r="AO29" s="52">
        <f t="shared" si="5"/>
        <v>25</v>
      </c>
      <c r="AP29" s="52">
        <f t="shared" si="5"/>
        <v>83.333333333333343</v>
      </c>
    </row>
    <row r="30" spans="1:42" ht="18.75" customHeight="1">
      <c r="A30" s="56">
        <v>2026</v>
      </c>
      <c r="B30" s="50">
        <v>134515</v>
      </c>
      <c r="C30" s="51" t="s">
        <v>181</v>
      </c>
      <c r="D30" s="52">
        <v>40</v>
      </c>
      <c r="E30" s="52">
        <v>21</v>
      </c>
      <c r="F30" s="52">
        <v>8</v>
      </c>
      <c r="G30" s="52">
        <v>15</v>
      </c>
      <c r="H30" s="52">
        <v>10</v>
      </c>
      <c r="I30" s="52">
        <v>20</v>
      </c>
      <c r="J30" s="52">
        <v>10</v>
      </c>
      <c r="K30" s="52">
        <v>17</v>
      </c>
      <c r="L30" s="52">
        <v>12</v>
      </c>
      <c r="M30" s="44"/>
      <c r="N30" s="52">
        <v>8</v>
      </c>
      <c r="O30" s="53">
        <v>6</v>
      </c>
      <c r="P30" s="54">
        <f t="shared" si="6"/>
        <v>167</v>
      </c>
      <c r="Q30" s="53">
        <v>8</v>
      </c>
      <c r="R30" s="52">
        <v>8</v>
      </c>
      <c r="S30" s="53">
        <v>6</v>
      </c>
      <c r="T30" s="53">
        <v>4</v>
      </c>
      <c r="U30" s="53">
        <v>4</v>
      </c>
      <c r="V30" s="53">
        <v>7</v>
      </c>
      <c r="W30" s="53">
        <v>6</v>
      </c>
      <c r="X30" s="53">
        <v>10</v>
      </c>
      <c r="Y30" s="53">
        <v>4</v>
      </c>
      <c r="Z30" s="53"/>
      <c r="AA30" s="53">
        <v>6</v>
      </c>
      <c r="AB30" s="53">
        <v>2</v>
      </c>
      <c r="AC30" s="54">
        <f t="shared" si="1"/>
        <v>65</v>
      </c>
      <c r="AD30" s="55">
        <f t="shared" si="2"/>
        <v>38.922155688622759</v>
      </c>
      <c r="AE30" s="52">
        <f t="shared" si="3"/>
        <v>20</v>
      </c>
      <c r="AF30" s="52">
        <f t="shared" si="3"/>
        <v>38.095238095238095</v>
      </c>
      <c r="AG30" s="52">
        <f t="shared" si="3"/>
        <v>75</v>
      </c>
      <c r="AH30" s="52">
        <f t="shared" si="3"/>
        <v>26.666666666666668</v>
      </c>
      <c r="AI30" s="52">
        <f t="shared" si="3"/>
        <v>40</v>
      </c>
      <c r="AJ30" s="52">
        <f t="shared" si="4"/>
        <v>40</v>
      </c>
      <c r="AK30" s="52">
        <f t="shared" si="4"/>
        <v>35</v>
      </c>
      <c r="AL30" s="52">
        <f t="shared" si="4"/>
        <v>60</v>
      </c>
      <c r="AM30" s="52">
        <f t="shared" si="5"/>
        <v>33.333333333333329</v>
      </c>
      <c r="AN30" s="52" t="e">
        <f t="shared" si="5"/>
        <v>#DIV/0!</v>
      </c>
      <c r="AO30" s="52">
        <f t="shared" si="5"/>
        <v>75</v>
      </c>
      <c r="AP30" s="52">
        <f t="shared" si="5"/>
        <v>33.333333333333329</v>
      </c>
    </row>
    <row r="31" spans="1:42" ht="18.75" customHeight="1">
      <c r="A31" s="45">
        <v>2027</v>
      </c>
      <c r="B31" s="57">
        <v>134516</v>
      </c>
      <c r="C31" s="51" t="s">
        <v>182</v>
      </c>
      <c r="D31" s="52">
        <v>40</v>
      </c>
      <c r="E31" s="52">
        <v>21</v>
      </c>
      <c r="F31" s="52">
        <v>8</v>
      </c>
      <c r="G31" s="52">
        <v>15</v>
      </c>
      <c r="H31" s="52">
        <v>10</v>
      </c>
      <c r="I31" s="52">
        <v>20</v>
      </c>
      <c r="J31" s="52">
        <v>10</v>
      </c>
      <c r="K31" s="52">
        <v>17</v>
      </c>
      <c r="L31" s="52">
        <v>12</v>
      </c>
      <c r="M31" s="44"/>
      <c r="N31" s="52">
        <v>8</v>
      </c>
      <c r="O31" s="53">
        <v>6</v>
      </c>
      <c r="P31" s="54">
        <f t="shared" si="6"/>
        <v>167</v>
      </c>
      <c r="Q31" s="53">
        <v>16</v>
      </c>
      <c r="R31" s="52">
        <v>14</v>
      </c>
      <c r="S31" s="53">
        <v>6</v>
      </c>
      <c r="T31" s="53">
        <v>13</v>
      </c>
      <c r="U31" s="53">
        <v>6</v>
      </c>
      <c r="V31" s="53">
        <v>14</v>
      </c>
      <c r="W31" s="53">
        <v>6</v>
      </c>
      <c r="X31" s="53">
        <v>13</v>
      </c>
      <c r="Y31" s="53">
        <v>6</v>
      </c>
      <c r="Z31" s="53"/>
      <c r="AA31" s="53">
        <v>4</v>
      </c>
      <c r="AB31" s="53">
        <v>5</v>
      </c>
      <c r="AC31" s="54">
        <f t="shared" si="1"/>
        <v>103</v>
      </c>
      <c r="AD31" s="55">
        <f t="shared" si="2"/>
        <v>61.676646706586823</v>
      </c>
      <c r="AE31" s="52">
        <f t="shared" si="3"/>
        <v>40</v>
      </c>
      <c r="AF31" s="52">
        <f t="shared" si="3"/>
        <v>66.666666666666657</v>
      </c>
      <c r="AG31" s="52">
        <f t="shared" si="3"/>
        <v>75</v>
      </c>
      <c r="AH31" s="52">
        <f t="shared" si="3"/>
        <v>86.666666666666671</v>
      </c>
      <c r="AI31" s="52">
        <f t="shared" si="3"/>
        <v>60</v>
      </c>
      <c r="AJ31" s="52">
        <f t="shared" si="4"/>
        <v>60</v>
      </c>
      <c r="AK31" s="52">
        <f t="shared" si="4"/>
        <v>70</v>
      </c>
      <c r="AL31" s="52">
        <f t="shared" si="4"/>
        <v>60</v>
      </c>
      <c r="AM31" s="52">
        <f t="shared" si="5"/>
        <v>50</v>
      </c>
      <c r="AN31" s="52" t="e">
        <f t="shared" si="5"/>
        <v>#DIV/0!</v>
      </c>
      <c r="AO31" s="52">
        <f t="shared" si="5"/>
        <v>50</v>
      </c>
      <c r="AP31" s="52">
        <f t="shared" si="5"/>
        <v>83.333333333333343</v>
      </c>
    </row>
    <row r="32" spans="1:42" ht="18.75" customHeight="1">
      <c r="A32" s="56">
        <v>2028</v>
      </c>
      <c r="B32" s="57">
        <v>134517</v>
      </c>
      <c r="C32" s="58" t="s">
        <v>183</v>
      </c>
      <c r="D32" s="52">
        <v>40</v>
      </c>
      <c r="E32" s="52">
        <v>21</v>
      </c>
      <c r="F32" s="52">
        <v>8</v>
      </c>
      <c r="G32" s="52">
        <v>15</v>
      </c>
      <c r="H32" s="52">
        <v>10</v>
      </c>
      <c r="I32" s="52">
        <v>20</v>
      </c>
      <c r="J32" s="52">
        <v>10</v>
      </c>
      <c r="K32" s="52">
        <v>17</v>
      </c>
      <c r="L32" s="52">
        <v>12</v>
      </c>
      <c r="M32" s="44"/>
      <c r="N32" s="52">
        <v>8</v>
      </c>
      <c r="O32" s="53">
        <v>6</v>
      </c>
      <c r="P32" s="54">
        <f t="shared" si="6"/>
        <v>167</v>
      </c>
      <c r="Q32" s="53">
        <v>28</v>
      </c>
      <c r="R32" s="52">
        <v>15</v>
      </c>
      <c r="S32" s="53">
        <v>6</v>
      </c>
      <c r="T32" s="53">
        <v>10</v>
      </c>
      <c r="U32" s="53">
        <v>6</v>
      </c>
      <c r="V32" s="53">
        <v>17</v>
      </c>
      <c r="W32" s="53">
        <v>8</v>
      </c>
      <c r="X32" s="53">
        <v>15</v>
      </c>
      <c r="Y32" s="53">
        <v>9</v>
      </c>
      <c r="Z32" s="53"/>
      <c r="AA32" s="53">
        <v>8</v>
      </c>
      <c r="AB32" s="53">
        <v>6</v>
      </c>
      <c r="AC32" s="54">
        <f t="shared" si="1"/>
        <v>128</v>
      </c>
      <c r="AD32" s="55">
        <f t="shared" si="2"/>
        <v>76.646706586826355</v>
      </c>
      <c r="AE32" s="52">
        <f t="shared" si="3"/>
        <v>70</v>
      </c>
      <c r="AF32" s="52">
        <f t="shared" si="3"/>
        <v>71.428571428571431</v>
      </c>
      <c r="AG32" s="52">
        <f t="shared" si="3"/>
        <v>75</v>
      </c>
      <c r="AH32" s="52">
        <f t="shared" si="3"/>
        <v>66.666666666666657</v>
      </c>
      <c r="AI32" s="52">
        <f t="shared" si="3"/>
        <v>60</v>
      </c>
      <c r="AJ32" s="52">
        <f t="shared" si="4"/>
        <v>60</v>
      </c>
      <c r="AK32" s="52">
        <f t="shared" si="4"/>
        <v>85</v>
      </c>
      <c r="AL32" s="52">
        <f t="shared" si="4"/>
        <v>80</v>
      </c>
      <c r="AM32" s="52">
        <f t="shared" si="5"/>
        <v>75</v>
      </c>
      <c r="AN32" s="52" t="e">
        <f t="shared" si="5"/>
        <v>#DIV/0!</v>
      </c>
      <c r="AO32" s="52">
        <f t="shared" si="5"/>
        <v>100</v>
      </c>
      <c r="AP32" s="52">
        <f t="shared" si="5"/>
        <v>100</v>
      </c>
    </row>
    <row r="33" spans="1:42" ht="18.75" customHeight="1">
      <c r="A33" s="45">
        <v>2029</v>
      </c>
      <c r="B33" s="50">
        <v>134518</v>
      </c>
      <c r="C33" s="51" t="s">
        <v>184</v>
      </c>
      <c r="D33" s="52">
        <v>40</v>
      </c>
      <c r="E33" s="52">
        <v>21</v>
      </c>
      <c r="F33" s="52">
        <v>8</v>
      </c>
      <c r="G33" s="52">
        <v>15</v>
      </c>
      <c r="H33" s="52">
        <v>10</v>
      </c>
      <c r="I33" s="52">
        <v>20</v>
      </c>
      <c r="J33" s="52">
        <v>10</v>
      </c>
      <c r="K33" s="52">
        <v>17</v>
      </c>
      <c r="L33" s="52">
        <v>12</v>
      </c>
      <c r="M33" s="44"/>
      <c r="N33" s="52">
        <v>8</v>
      </c>
      <c r="O33" s="53">
        <v>6</v>
      </c>
      <c r="P33" s="54">
        <f t="shared" si="6"/>
        <v>167</v>
      </c>
      <c r="Q33" s="53">
        <v>40</v>
      </c>
      <c r="R33" s="52">
        <v>21</v>
      </c>
      <c r="S33" s="53">
        <v>8</v>
      </c>
      <c r="T33" s="53">
        <v>15</v>
      </c>
      <c r="U33" s="53">
        <v>10</v>
      </c>
      <c r="V33" s="53">
        <v>20</v>
      </c>
      <c r="W33" s="53">
        <v>10</v>
      </c>
      <c r="X33" s="53">
        <v>17</v>
      </c>
      <c r="Y33" s="53">
        <v>12</v>
      </c>
      <c r="Z33" s="53"/>
      <c r="AA33" s="53">
        <v>8</v>
      </c>
      <c r="AB33" s="53">
        <v>6</v>
      </c>
      <c r="AC33" s="54">
        <f t="shared" si="1"/>
        <v>167</v>
      </c>
      <c r="AD33" s="55">
        <f t="shared" si="2"/>
        <v>100</v>
      </c>
      <c r="AE33" s="52">
        <f t="shared" si="3"/>
        <v>100</v>
      </c>
      <c r="AF33" s="52">
        <f t="shared" si="3"/>
        <v>100</v>
      </c>
      <c r="AG33" s="52">
        <f t="shared" si="3"/>
        <v>100</v>
      </c>
      <c r="AH33" s="52">
        <f t="shared" si="3"/>
        <v>100</v>
      </c>
      <c r="AI33" s="52">
        <f t="shared" si="3"/>
        <v>100</v>
      </c>
      <c r="AJ33" s="52">
        <f t="shared" si="4"/>
        <v>100</v>
      </c>
      <c r="AK33" s="52">
        <f t="shared" si="4"/>
        <v>100</v>
      </c>
      <c r="AL33" s="52">
        <f t="shared" si="4"/>
        <v>100</v>
      </c>
      <c r="AM33" s="52">
        <f t="shared" si="5"/>
        <v>100</v>
      </c>
      <c r="AN33" s="52" t="e">
        <f t="shared" si="5"/>
        <v>#DIV/0!</v>
      </c>
      <c r="AO33" s="52">
        <f t="shared" si="5"/>
        <v>100</v>
      </c>
      <c r="AP33" s="52">
        <f t="shared" si="5"/>
        <v>100</v>
      </c>
    </row>
    <row r="34" spans="1:42" ht="18.75" customHeight="1">
      <c r="A34" s="56">
        <v>2030</v>
      </c>
      <c r="B34" s="50">
        <v>134520</v>
      </c>
      <c r="C34" s="51" t="s">
        <v>185</v>
      </c>
      <c r="D34" s="52">
        <v>40</v>
      </c>
      <c r="E34" s="52">
        <v>21</v>
      </c>
      <c r="F34" s="52">
        <v>8</v>
      </c>
      <c r="G34" s="52">
        <v>15</v>
      </c>
      <c r="H34" s="52">
        <v>10</v>
      </c>
      <c r="I34" s="52">
        <v>20</v>
      </c>
      <c r="J34" s="52">
        <v>10</v>
      </c>
      <c r="K34" s="52">
        <v>17</v>
      </c>
      <c r="L34" s="52">
        <v>12</v>
      </c>
      <c r="M34" s="44"/>
      <c r="N34" s="52">
        <v>8</v>
      </c>
      <c r="O34" s="53">
        <v>6</v>
      </c>
      <c r="P34" s="54">
        <f t="shared" si="6"/>
        <v>167</v>
      </c>
      <c r="Q34" s="53">
        <v>8</v>
      </c>
      <c r="R34" s="52">
        <v>5</v>
      </c>
      <c r="S34" s="53">
        <v>8</v>
      </c>
      <c r="T34" s="53">
        <v>6</v>
      </c>
      <c r="U34" s="53">
        <v>2</v>
      </c>
      <c r="V34" s="53">
        <v>5</v>
      </c>
      <c r="W34" s="53">
        <v>2</v>
      </c>
      <c r="X34" s="53">
        <v>10</v>
      </c>
      <c r="Y34" s="53">
        <v>5</v>
      </c>
      <c r="Z34" s="53"/>
      <c r="AA34" s="53">
        <v>0</v>
      </c>
      <c r="AB34" s="53">
        <v>2</v>
      </c>
      <c r="AC34" s="54">
        <f t="shared" si="1"/>
        <v>53</v>
      </c>
      <c r="AD34" s="55">
        <f t="shared" si="2"/>
        <v>31.736526946107784</v>
      </c>
      <c r="AE34" s="52">
        <f t="shared" si="3"/>
        <v>20</v>
      </c>
      <c r="AF34" s="52">
        <f t="shared" si="3"/>
        <v>23.809523809523807</v>
      </c>
      <c r="AG34" s="52">
        <f t="shared" si="3"/>
        <v>100</v>
      </c>
      <c r="AH34" s="52">
        <f t="shared" si="3"/>
        <v>40</v>
      </c>
      <c r="AI34" s="52">
        <f t="shared" si="3"/>
        <v>20</v>
      </c>
      <c r="AJ34" s="52">
        <f t="shared" si="4"/>
        <v>20</v>
      </c>
      <c r="AK34" s="52">
        <f t="shared" si="4"/>
        <v>25</v>
      </c>
      <c r="AL34" s="52">
        <f t="shared" si="4"/>
        <v>20</v>
      </c>
      <c r="AM34" s="52">
        <f t="shared" si="5"/>
        <v>41.666666666666671</v>
      </c>
      <c r="AN34" s="52" t="e">
        <f t="shared" si="5"/>
        <v>#DIV/0!</v>
      </c>
      <c r="AO34" s="52">
        <f t="shared" si="5"/>
        <v>0</v>
      </c>
      <c r="AP34" s="52">
        <f t="shared" si="5"/>
        <v>33.333333333333329</v>
      </c>
    </row>
    <row r="35" spans="1:42" ht="18.75" customHeight="1">
      <c r="A35" s="45">
        <v>2031</v>
      </c>
      <c r="B35" s="57">
        <v>134521</v>
      </c>
      <c r="C35" s="58" t="s">
        <v>186</v>
      </c>
      <c r="D35" s="52">
        <v>40</v>
      </c>
      <c r="E35" s="52">
        <v>21</v>
      </c>
      <c r="F35" s="52">
        <v>8</v>
      </c>
      <c r="G35" s="52">
        <v>15</v>
      </c>
      <c r="H35" s="52">
        <v>10</v>
      </c>
      <c r="I35" s="52">
        <v>20</v>
      </c>
      <c r="J35" s="52">
        <v>10</v>
      </c>
      <c r="K35" s="52">
        <v>17</v>
      </c>
      <c r="L35" s="52">
        <v>12</v>
      </c>
      <c r="M35" s="44"/>
      <c r="N35" s="52">
        <v>8</v>
      </c>
      <c r="O35" s="53">
        <v>6</v>
      </c>
      <c r="P35" s="54">
        <f t="shared" si="6"/>
        <v>167</v>
      </c>
      <c r="Q35" s="53">
        <v>24</v>
      </c>
      <c r="R35" s="52">
        <v>14</v>
      </c>
      <c r="S35" s="53">
        <v>4</v>
      </c>
      <c r="T35" s="53">
        <v>12</v>
      </c>
      <c r="U35" s="53">
        <v>8</v>
      </c>
      <c r="V35" s="53">
        <v>12</v>
      </c>
      <c r="W35" s="53">
        <v>10</v>
      </c>
      <c r="X35" s="53">
        <v>15</v>
      </c>
      <c r="Y35" s="59">
        <v>9</v>
      </c>
      <c r="Z35" s="53"/>
      <c r="AA35" s="53">
        <v>4</v>
      </c>
      <c r="AB35" s="53">
        <v>4</v>
      </c>
      <c r="AC35" s="54">
        <f t="shared" si="1"/>
        <v>116</v>
      </c>
      <c r="AD35" s="55">
        <f t="shared" si="2"/>
        <v>69.461077844311376</v>
      </c>
      <c r="AE35" s="52">
        <f t="shared" si="3"/>
        <v>60</v>
      </c>
      <c r="AF35" s="52">
        <f t="shared" si="3"/>
        <v>66.666666666666657</v>
      </c>
      <c r="AG35" s="52">
        <f t="shared" si="3"/>
        <v>50</v>
      </c>
      <c r="AH35" s="52">
        <f t="shared" si="3"/>
        <v>80</v>
      </c>
      <c r="AI35" s="52">
        <f t="shared" si="3"/>
        <v>80</v>
      </c>
      <c r="AJ35" s="52">
        <f t="shared" si="4"/>
        <v>80</v>
      </c>
      <c r="AK35" s="52">
        <f t="shared" si="4"/>
        <v>60</v>
      </c>
      <c r="AL35" s="52">
        <f t="shared" si="4"/>
        <v>100</v>
      </c>
      <c r="AM35" s="52">
        <f t="shared" si="5"/>
        <v>75</v>
      </c>
      <c r="AN35" s="52" t="e">
        <f t="shared" si="5"/>
        <v>#DIV/0!</v>
      </c>
      <c r="AO35" s="52">
        <f t="shared" si="5"/>
        <v>50</v>
      </c>
      <c r="AP35" s="52">
        <f t="shared" si="5"/>
        <v>66.666666666666657</v>
      </c>
    </row>
    <row r="36" spans="1:42" ht="18.75" customHeight="1">
      <c r="A36" s="56">
        <v>2032</v>
      </c>
      <c r="B36" s="50">
        <v>134522</v>
      </c>
      <c r="C36" s="51" t="s">
        <v>187</v>
      </c>
      <c r="D36" s="52">
        <v>40</v>
      </c>
      <c r="E36" s="52">
        <v>21</v>
      </c>
      <c r="F36" s="52">
        <v>8</v>
      </c>
      <c r="G36" s="52">
        <v>15</v>
      </c>
      <c r="H36" s="52">
        <v>10</v>
      </c>
      <c r="I36" s="52">
        <v>20</v>
      </c>
      <c r="J36" s="52">
        <v>10</v>
      </c>
      <c r="K36" s="52">
        <v>17</v>
      </c>
      <c r="L36" s="52">
        <v>12</v>
      </c>
      <c r="M36" s="44"/>
      <c r="N36" s="52">
        <v>8</v>
      </c>
      <c r="O36" s="53">
        <v>6</v>
      </c>
      <c r="P36" s="54">
        <f t="shared" si="6"/>
        <v>167</v>
      </c>
      <c r="Q36" s="53">
        <v>20</v>
      </c>
      <c r="R36" s="52">
        <v>14</v>
      </c>
      <c r="S36" s="53">
        <v>2</v>
      </c>
      <c r="T36" s="53">
        <v>8</v>
      </c>
      <c r="U36" s="53">
        <v>6</v>
      </c>
      <c r="V36" s="53">
        <v>14</v>
      </c>
      <c r="W36" s="53">
        <v>10</v>
      </c>
      <c r="X36" s="53">
        <v>14</v>
      </c>
      <c r="Y36" s="53">
        <v>8</v>
      </c>
      <c r="Z36" s="53"/>
      <c r="AA36" s="53">
        <v>4</v>
      </c>
      <c r="AB36" s="53">
        <v>2</v>
      </c>
      <c r="AC36" s="54">
        <f t="shared" si="1"/>
        <v>102</v>
      </c>
      <c r="AD36" s="55">
        <f t="shared" si="2"/>
        <v>61.077844311377248</v>
      </c>
      <c r="AE36" s="52">
        <f t="shared" si="3"/>
        <v>50</v>
      </c>
      <c r="AF36" s="52">
        <f t="shared" si="3"/>
        <v>66.666666666666657</v>
      </c>
      <c r="AG36" s="52">
        <f t="shared" si="3"/>
        <v>25</v>
      </c>
      <c r="AH36" s="52">
        <f t="shared" si="3"/>
        <v>53.333333333333336</v>
      </c>
      <c r="AI36" s="52">
        <f t="shared" si="3"/>
        <v>60</v>
      </c>
      <c r="AJ36" s="52">
        <f t="shared" si="4"/>
        <v>60</v>
      </c>
      <c r="AK36" s="52">
        <f t="shared" si="4"/>
        <v>70</v>
      </c>
      <c r="AL36" s="52">
        <f t="shared" si="4"/>
        <v>100</v>
      </c>
      <c r="AM36" s="52">
        <f t="shared" si="5"/>
        <v>66.666666666666657</v>
      </c>
      <c r="AN36" s="52" t="e">
        <f t="shared" si="5"/>
        <v>#DIV/0!</v>
      </c>
      <c r="AO36" s="52">
        <f t="shared" si="5"/>
        <v>50</v>
      </c>
      <c r="AP36" s="52">
        <f t="shared" si="5"/>
        <v>33.333333333333329</v>
      </c>
    </row>
    <row r="37" spans="1:42" ht="18.75" customHeight="1">
      <c r="A37" s="45">
        <v>2033</v>
      </c>
      <c r="B37" s="57">
        <v>134523</v>
      </c>
      <c r="C37" s="58" t="s">
        <v>188</v>
      </c>
      <c r="D37" s="52">
        <v>40</v>
      </c>
      <c r="E37" s="52">
        <v>21</v>
      </c>
      <c r="F37" s="52">
        <v>8</v>
      </c>
      <c r="G37" s="52">
        <v>15</v>
      </c>
      <c r="H37" s="52">
        <v>10</v>
      </c>
      <c r="I37" s="52">
        <v>20</v>
      </c>
      <c r="J37" s="52">
        <v>10</v>
      </c>
      <c r="K37" s="52">
        <v>17</v>
      </c>
      <c r="L37" s="52">
        <v>12</v>
      </c>
      <c r="M37" s="44"/>
      <c r="N37" s="52">
        <v>8</v>
      </c>
      <c r="O37" s="53">
        <v>6</v>
      </c>
      <c r="P37" s="54">
        <f t="shared" si="6"/>
        <v>167</v>
      </c>
      <c r="Q37" s="53">
        <v>28</v>
      </c>
      <c r="R37" s="52">
        <v>15</v>
      </c>
      <c r="S37" s="53">
        <v>6</v>
      </c>
      <c r="T37" s="53">
        <v>13</v>
      </c>
      <c r="U37" s="53">
        <v>8</v>
      </c>
      <c r="V37" s="53">
        <v>10</v>
      </c>
      <c r="W37" s="53">
        <v>10</v>
      </c>
      <c r="X37" s="53">
        <v>13</v>
      </c>
      <c r="Y37" s="53">
        <v>10</v>
      </c>
      <c r="Z37" s="53"/>
      <c r="AA37" s="53">
        <v>2</v>
      </c>
      <c r="AB37" s="53">
        <v>4</v>
      </c>
      <c r="AC37" s="54">
        <f t="shared" si="1"/>
        <v>119</v>
      </c>
      <c r="AD37" s="55">
        <f t="shared" si="2"/>
        <v>71.257485029940113</v>
      </c>
      <c r="AE37" s="52">
        <f t="shared" si="3"/>
        <v>70</v>
      </c>
      <c r="AF37" s="52">
        <f t="shared" si="3"/>
        <v>71.428571428571431</v>
      </c>
      <c r="AG37" s="52">
        <f t="shared" si="3"/>
        <v>75</v>
      </c>
      <c r="AH37" s="52">
        <f t="shared" si="3"/>
        <v>86.666666666666671</v>
      </c>
      <c r="AI37" s="52">
        <f t="shared" si="3"/>
        <v>80</v>
      </c>
      <c r="AJ37" s="52">
        <f t="shared" si="4"/>
        <v>80</v>
      </c>
      <c r="AK37" s="52">
        <f t="shared" si="4"/>
        <v>50</v>
      </c>
      <c r="AL37" s="52">
        <f t="shared" si="4"/>
        <v>100</v>
      </c>
      <c r="AM37" s="52">
        <f t="shared" si="5"/>
        <v>83.333333333333343</v>
      </c>
      <c r="AN37" s="52" t="e">
        <f t="shared" si="5"/>
        <v>#DIV/0!</v>
      </c>
      <c r="AO37" s="52">
        <f t="shared" si="5"/>
        <v>25</v>
      </c>
      <c r="AP37" s="52">
        <f t="shared" si="5"/>
        <v>66.666666666666657</v>
      </c>
    </row>
    <row r="38" spans="1:42" ht="18.75" customHeight="1">
      <c r="A38" s="56">
        <v>2034</v>
      </c>
      <c r="B38" s="50">
        <v>134524</v>
      </c>
      <c r="C38" s="58" t="s">
        <v>189</v>
      </c>
      <c r="D38" s="52">
        <v>40</v>
      </c>
      <c r="E38" s="52">
        <v>21</v>
      </c>
      <c r="F38" s="52">
        <v>8</v>
      </c>
      <c r="G38" s="52">
        <v>15</v>
      </c>
      <c r="H38" s="52">
        <v>10</v>
      </c>
      <c r="I38" s="52">
        <v>20</v>
      </c>
      <c r="J38" s="52">
        <v>10</v>
      </c>
      <c r="K38" s="52">
        <v>17</v>
      </c>
      <c r="L38" s="52">
        <v>12</v>
      </c>
      <c r="M38" s="44"/>
      <c r="N38" s="52">
        <v>8</v>
      </c>
      <c r="O38" s="53">
        <v>6</v>
      </c>
      <c r="P38" s="54">
        <f t="shared" si="6"/>
        <v>167</v>
      </c>
      <c r="Q38" s="53">
        <v>32</v>
      </c>
      <c r="R38" s="52">
        <v>12</v>
      </c>
      <c r="S38" s="53">
        <v>2</v>
      </c>
      <c r="T38" s="53">
        <v>13</v>
      </c>
      <c r="U38" s="53">
        <v>8</v>
      </c>
      <c r="V38" s="53">
        <v>15</v>
      </c>
      <c r="W38" s="53">
        <v>8</v>
      </c>
      <c r="X38" s="53">
        <v>11</v>
      </c>
      <c r="Y38" s="53">
        <v>7</v>
      </c>
      <c r="Z38" s="53"/>
      <c r="AA38" s="53">
        <v>6</v>
      </c>
      <c r="AB38" s="53">
        <v>4</v>
      </c>
      <c r="AC38" s="54">
        <f t="shared" si="1"/>
        <v>118</v>
      </c>
      <c r="AD38" s="55">
        <f t="shared" si="2"/>
        <v>70.658682634730539</v>
      </c>
      <c r="AE38" s="52">
        <f t="shared" si="3"/>
        <v>80</v>
      </c>
      <c r="AF38" s="52">
        <f t="shared" si="3"/>
        <v>57.142857142857139</v>
      </c>
      <c r="AG38" s="52">
        <f t="shared" si="3"/>
        <v>25</v>
      </c>
      <c r="AH38" s="52">
        <f t="shared" si="3"/>
        <v>86.666666666666671</v>
      </c>
      <c r="AI38" s="52">
        <f t="shared" si="3"/>
        <v>80</v>
      </c>
      <c r="AJ38" s="52">
        <f t="shared" si="4"/>
        <v>80</v>
      </c>
      <c r="AK38" s="52">
        <f t="shared" si="4"/>
        <v>75</v>
      </c>
      <c r="AL38" s="52">
        <f t="shared" si="4"/>
        <v>80</v>
      </c>
      <c r="AM38" s="52">
        <f t="shared" si="5"/>
        <v>58.333333333333336</v>
      </c>
      <c r="AN38" s="52" t="e">
        <f t="shared" si="5"/>
        <v>#DIV/0!</v>
      </c>
      <c r="AO38" s="52">
        <f t="shared" si="5"/>
        <v>75</v>
      </c>
      <c r="AP38" s="52">
        <f t="shared" si="5"/>
        <v>66.666666666666657</v>
      </c>
    </row>
    <row r="39" spans="1:42" ht="18.75" customHeight="1">
      <c r="A39" s="45">
        <v>2035</v>
      </c>
      <c r="B39" s="57">
        <v>134525</v>
      </c>
      <c r="C39" s="58" t="s">
        <v>190</v>
      </c>
      <c r="D39" s="52">
        <v>40</v>
      </c>
      <c r="E39" s="52">
        <v>21</v>
      </c>
      <c r="F39" s="52">
        <v>8</v>
      </c>
      <c r="G39" s="52">
        <v>15</v>
      </c>
      <c r="H39" s="52">
        <v>10</v>
      </c>
      <c r="I39" s="52">
        <v>20</v>
      </c>
      <c r="J39" s="52">
        <v>10</v>
      </c>
      <c r="K39" s="52">
        <v>17</v>
      </c>
      <c r="L39" s="52">
        <v>12</v>
      </c>
      <c r="M39" s="44"/>
      <c r="N39" s="52">
        <v>8</v>
      </c>
      <c r="O39" s="53">
        <v>6</v>
      </c>
      <c r="P39" s="54">
        <f t="shared" si="6"/>
        <v>167</v>
      </c>
      <c r="Q39" s="53">
        <v>16</v>
      </c>
      <c r="R39" s="52">
        <v>7</v>
      </c>
      <c r="S39" s="53">
        <v>2</v>
      </c>
      <c r="T39" s="53">
        <v>1</v>
      </c>
      <c r="U39" s="53">
        <v>0</v>
      </c>
      <c r="V39" s="53">
        <v>4</v>
      </c>
      <c r="W39" s="53">
        <v>2</v>
      </c>
      <c r="X39" s="53">
        <v>6</v>
      </c>
      <c r="Y39" s="53">
        <v>3</v>
      </c>
      <c r="Z39" s="53"/>
      <c r="AA39" s="53">
        <v>2</v>
      </c>
      <c r="AB39" s="53">
        <v>1</v>
      </c>
      <c r="AC39" s="54">
        <f t="shared" si="1"/>
        <v>44</v>
      </c>
      <c r="AD39" s="55">
        <f t="shared" si="2"/>
        <v>26.34730538922156</v>
      </c>
      <c r="AE39" s="52">
        <f t="shared" si="3"/>
        <v>40</v>
      </c>
      <c r="AF39" s="52">
        <f t="shared" si="3"/>
        <v>33.333333333333329</v>
      </c>
      <c r="AG39" s="52">
        <f t="shared" si="3"/>
        <v>25</v>
      </c>
      <c r="AH39" s="52">
        <f t="shared" si="3"/>
        <v>6.666666666666667</v>
      </c>
      <c r="AI39" s="52">
        <f t="shared" si="3"/>
        <v>0</v>
      </c>
      <c r="AJ39" s="52">
        <f t="shared" si="4"/>
        <v>0</v>
      </c>
      <c r="AK39" s="52">
        <f t="shared" si="4"/>
        <v>20</v>
      </c>
      <c r="AL39" s="52">
        <f t="shared" si="4"/>
        <v>20</v>
      </c>
      <c r="AM39" s="52">
        <f t="shared" si="5"/>
        <v>25</v>
      </c>
      <c r="AN39" s="52" t="e">
        <f t="shared" si="5"/>
        <v>#DIV/0!</v>
      </c>
      <c r="AO39" s="52">
        <f t="shared" si="5"/>
        <v>25</v>
      </c>
      <c r="AP39" s="52">
        <f t="shared" si="5"/>
        <v>16.666666666666664</v>
      </c>
    </row>
    <row r="40" spans="1:42" ht="18.75" customHeight="1">
      <c r="A40" s="56">
        <v>2036</v>
      </c>
      <c r="B40" s="50">
        <v>134526</v>
      </c>
      <c r="C40" s="58" t="s">
        <v>191</v>
      </c>
      <c r="D40" s="52">
        <v>40</v>
      </c>
      <c r="E40" s="52">
        <v>21</v>
      </c>
      <c r="F40" s="52">
        <v>8</v>
      </c>
      <c r="G40" s="52">
        <v>15</v>
      </c>
      <c r="H40" s="52">
        <v>10</v>
      </c>
      <c r="I40" s="52">
        <v>20</v>
      </c>
      <c r="J40" s="52">
        <v>10</v>
      </c>
      <c r="K40" s="52">
        <v>17</v>
      </c>
      <c r="L40" s="52">
        <v>12</v>
      </c>
      <c r="M40" s="44"/>
      <c r="N40" s="52">
        <v>8</v>
      </c>
      <c r="O40" s="53">
        <v>6</v>
      </c>
      <c r="P40" s="54">
        <f t="shared" si="6"/>
        <v>167</v>
      </c>
      <c r="Q40" s="53">
        <v>40</v>
      </c>
      <c r="R40" s="52">
        <v>20</v>
      </c>
      <c r="S40" s="53">
        <v>6</v>
      </c>
      <c r="T40" s="53">
        <v>15</v>
      </c>
      <c r="U40" s="53">
        <v>6</v>
      </c>
      <c r="V40" s="53">
        <v>20</v>
      </c>
      <c r="W40" s="53">
        <v>6</v>
      </c>
      <c r="X40" s="53">
        <v>16</v>
      </c>
      <c r="Y40" s="53">
        <v>11</v>
      </c>
      <c r="Z40" s="53"/>
      <c r="AA40" s="53">
        <v>6</v>
      </c>
      <c r="AB40" s="53">
        <v>4</v>
      </c>
      <c r="AC40" s="54">
        <f t="shared" si="1"/>
        <v>150</v>
      </c>
      <c r="AD40" s="55">
        <f t="shared" si="2"/>
        <v>89.820359281437121</v>
      </c>
      <c r="AE40" s="52">
        <f t="shared" si="3"/>
        <v>100</v>
      </c>
      <c r="AF40" s="52">
        <f t="shared" si="3"/>
        <v>95.238095238095227</v>
      </c>
      <c r="AG40" s="52">
        <f t="shared" si="3"/>
        <v>75</v>
      </c>
      <c r="AH40" s="52">
        <f t="shared" si="3"/>
        <v>100</v>
      </c>
      <c r="AI40" s="52">
        <f t="shared" si="3"/>
        <v>60</v>
      </c>
      <c r="AJ40" s="52">
        <f t="shared" si="4"/>
        <v>60</v>
      </c>
      <c r="AK40" s="52">
        <f t="shared" si="4"/>
        <v>100</v>
      </c>
      <c r="AL40" s="52">
        <f t="shared" si="4"/>
        <v>60</v>
      </c>
      <c r="AM40" s="52">
        <f t="shared" si="5"/>
        <v>91.666666666666657</v>
      </c>
      <c r="AN40" s="52" t="e">
        <f t="shared" si="5"/>
        <v>#DIV/0!</v>
      </c>
      <c r="AO40" s="52">
        <f t="shared" si="5"/>
        <v>75</v>
      </c>
      <c r="AP40" s="52">
        <f t="shared" si="5"/>
        <v>66.666666666666657</v>
      </c>
    </row>
    <row r="41" spans="1:42" ht="18.75" customHeight="1">
      <c r="A41" s="45">
        <v>2037</v>
      </c>
      <c r="B41" s="50">
        <v>134528</v>
      </c>
      <c r="C41" s="51" t="s">
        <v>192</v>
      </c>
      <c r="D41" s="52">
        <v>40</v>
      </c>
      <c r="E41" s="52">
        <v>21</v>
      </c>
      <c r="F41" s="52">
        <v>8</v>
      </c>
      <c r="G41" s="52">
        <v>15</v>
      </c>
      <c r="H41" s="52">
        <v>10</v>
      </c>
      <c r="I41" s="52">
        <v>20</v>
      </c>
      <c r="J41" s="52">
        <v>10</v>
      </c>
      <c r="K41" s="52">
        <v>17</v>
      </c>
      <c r="L41" s="52">
        <v>12</v>
      </c>
      <c r="M41" s="44"/>
      <c r="N41" s="52">
        <v>8</v>
      </c>
      <c r="O41" s="53">
        <v>6</v>
      </c>
      <c r="P41" s="54">
        <f t="shared" si="6"/>
        <v>167</v>
      </c>
      <c r="Q41" s="53">
        <v>36</v>
      </c>
      <c r="R41" s="52">
        <v>12</v>
      </c>
      <c r="S41" s="53">
        <v>4</v>
      </c>
      <c r="T41" s="53">
        <v>8</v>
      </c>
      <c r="U41" s="53">
        <v>2</v>
      </c>
      <c r="V41" s="53">
        <v>11</v>
      </c>
      <c r="W41" s="53">
        <v>4</v>
      </c>
      <c r="X41" s="53">
        <v>11</v>
      </c>
      <c r="Y41" s="53">
        <v>3</v>
      </c>
      <c r="Z41" s="53"/>
      <c r="AA41" s="53">
        <v>4</v>
      </c>
      <c r="AB41" s="53">
        <v>2</v>
      </c>
      <c r="AC41" s="54">
        <f t="shared" si="1"/>
        <v>97</v>
      </c>
      <c r="AD41" s="55">
        <f t="shared" si="2"/>
        <v>58.083832335329348</v>
      </c>
      <c r="AE41" s="52">
        <f t="shared" si="3"/>
        <v>90</v>
      </c>
      <c r="AF41" s="52">
        <f t="shared" si="3"/>
        <v>57.142857142857139</v>
      </c>
      <c r="AG41" s="52">
        <f t="shared" si="3"/>
        <v>50</v>
      </c>
      <c r="AH41" s="52">
        <f t="shared" si="3"/>
        <v>53.333333333333336</v>
      </c>
      <c r="AI41" s="52">
        <f t="shared" si="3"/>
        <v>20</v>
      </c>
      <c r="AJ41" s="52">
        <f t="shared" si="4"/>
        <v>20</v>
      </c>
      <c r="AK41" s="52">
        <f t="shared" si="4"/>
        <v>55.000000000000007</v>
      </c>
      <c r="AL41" s="52">
        <f t="shared" si="4"/>
        <v>40</v>
      </c>
      <c r="AM41" s="52">
        <f t="shared" si="5"/>
        <v>25</v>
      </c>
      <c r="AN41" s="52" t="e">
        <f t="shared" si="5"/>
        <v>#DIV/0!</v>
      </c>
      <c r="AO41" s="52">
        <f t="shared" si="5"/>
        <v>50</v>
      </c>
      <c r="AP41" s="52">
        <f t="shared" si="5"/>
        <v>33.333333333333329</v>
      </c>
    </row>
    <row r="42" spans="1:42" ht="18.75" customHeight="1">
      <c r="A42" s="56">
        <v>2038</v>
      </c>
      <c r="B42" s="57">
        <v>134529</v>
      </c>
      <c r="C42" s="58" t="s">
        <v>193</v>
      </c>
      <c r="D42" s="52">
        <v>40</v>
      </c>
      <c r="E42" s="52">
        <v>21</v>
      </c>
      <c r="F42" s="52">
        <v>8</v>
      </c>
      <c r="G42" s="52">
        <v>15</v>
      </c>
      <c r="H42" s="52">
        <v>10</v>
      </c>
      <c r="I42" s="52">
        <v>20</v>
      </c>
      <c r="J42" s="52">
        <v>10</v>
      </c>
      <c r="K42" s="52">
        <v>17</v>
      </c>
      <c r="L42" s="52">
        <v>12</v>
      </c>
      <c r="M42" s="44"/>
      <c r="N42" s="52">
        <v>8</v>
      </c>
      <c r="O42" s="53">
        <v>6</v>
      </c>
      <c r="P42" s="54">
        <f t="shared" si="6"/>
        <v>167</v>
      </c>
      <c r="Q42" s="53">
        <v>28</v>
      </c>
      <c r="R42" s="52">
        <v>18</v>
      </c>
      <c r="S42" s="53">
        <v>2</v>
      </c>
      <c r="T42" s="53">
        <v>14</v>
      </c>
      <c r="U42" s="53">
        <v>2</v>
      </c>
      <c r="V42" s="53">
        <v>15</v>
      </c>
      <c r="W42" s="53">
        <v>6</v>
      </c>
      <c r="X42" s="53">
        <v>14</v>
      </c>
      <c r="Y42" s="53">
        <v>7</v>
      </c>
      <c r="Z42" s="53"/>
      <c r="AA42" s="53">
        <v>8</v>
      </c>
      <c r="AB42" s="53">
        <v>4</v>
      </c>
      <c r="AC42" s="54">
        <f t="shared" si="1"/>
        <v>118</v>
      </c>
      <c r="AD42" s="55">
        <f t="shared" si="2"/>
        <v>70.658682634730539</v>
      </c>
      <c r="AE42" s="52">
        <f t="shared" si="3"/>
        <v>70</v>
      </c>
      <c r="AF42" s="52">
        <f t="shared" si="3"/>
        <v>85.714285714285708</v>
      </c>
      <c r="AG42" s="52">
        <f t="shared" si="3"/>
        <v>25</v>
      </c>
      <c r="AH42" s="52">
        <f t="shared" si="3"/>
        <v>93.333333333333329</v>
      </c>
      <c r="AI42" s="52">
        <f t="shared" si="3"/>
        <v>20</v>
      </c>
      <c r="AJ42" s="52">
        <f t="shared" si="4"/>
        <v>20</v>
      </c>
      <c r="AK42" s="52">
        <f t="shared" si="4"/>
        <v>75</v>
      </c>
      <c r="AL42" s="52">
        <f t="shared" si="4"/>
        <v>60</v>
      </c>
      <c r="AM42" s="52">
        <f t="shared" si="5"/>
        <v>58.333333333333336</v>
      </c>
      <c r="AN42" s="52" t="e">
        <f t="shared" si="5"/>
        <v>#DIV/0!</v>
      </c>
      <c r="AO42" s="52">
        <f t="shared" si="5"/>
        <v>100</v>
      </c>
      <c r="AP42" s="52">
        <f t="shared" si="5"/>
        <v>66.666666666666657</v>
      </c>
    </row>
    <row r="43" spans="1:42" ht="18.75" customHeight="1">
      <c r="A43" s="45">
        <v>2039</v>
      </c>
      <c r="B43" s="50">
        <v>134530</v>
      </c>
      <c r="C43" s="51" t="s">
        <v>194</v>
      </c>
      <c r="D43" s="52">
        <v>40</v>
      </c>
      <c r="E43" s="52">
        <v>21</v>
      </c>
      <c r="F43" s="52">
        <v>8</v>
      </c>
      <c r="G43" s="52">
        <v>15</v>
      </c>
      <c r="H43" s="52">
        <v>10</v>
      </c>
      <c r="I43" s="52">
        <v>20</v>
      </c>
      <c r="J43" s="52">
        <v>10</v>
      </c>
      <c r="K43" s="52">
        <v>17</v>
      </c>
      <c r="L43" s="52">
        <v>12</v>
      </c>
      <c r="M43" s="44"/>
      <c r="N43" s="52">
        <v>8</v>
      </c>
      <c r="O43" s="53">
        <v>6</v>
      </c>
      <c r="P43" s="54">
        <f t="shared" si="6"/>
        <v>167</v>
      </c>
      <c r="Q43" s="53">
        <v>24</v>
      </c>
      <c r="R43" s="52">
        <v>9</v>
      </c>
      <c r="S43" s="53">
        <v>2</v>
      </c>
      <c r="T43" s="53">
        <v>8</v>
      </c>
      <c r="U43" s="53">
        <v>0</v>
      </c>
      <c r="V43" s="53">
        <v>8</v>
      </c>
      <c r="W43" s="53">
        <v>2</v>
      </c>
      <c r="X43" s="53">
        <v>7</v>
      </c>
      <c r="Y43" s="53">
        <v>4</v>
      </c>
      <c r="Z43" s="53"/>
      <c r="AA43" s="53">
        <v>4</v>
      </c>
      <c r="AB43" s="53">
        <v>3</v>
      </c>
      <c r="AC43" s="54">
        <f t="shared" si="1"/>
        <v>71</v>
      </c>
      <c r="AD43" s="55">
        <f t="shared" si="2"/>
        <v>42.514970059880241</v>
      </c>
      <c r="AE43" s="52">
        <f t="shared" si="3"/>
        <v>60</v>
      </c>
      <c r="AF43" s="52">
        <f t="shared" si="3"/>
        <v>42.857142857142854</v>
      </c>
      <c r="AG43" s="52">
        <f t="shared" si="3"/>
        <v>25</v>
      </c>
      <c r="AH43" s="52">
        <f t="shared" si="3"/>
        <v>53.333333333333336</v>
      </c>
      <c r="AI43" s="52">
        <f t="shared" si="3"/>
        <v>0</v>
      </c>
      <c r="AJ43" s="52">
        <f t="shared" si="4"/>
        <v>0</v>
      </c>
      <c r="AK43" s="52">
        <f t="shared" si="4"/>
        <v>40</v>
      </c>
      <c r="AL43" s="52">
        <f t="shared" si="4"/>
        <v>20</v>
      </c>
      <c r="AM43" s="52">
        <f t="shared" si="5"/>
        <v>33.333333333333329</v>
      </c>
      <c r="AN43" s="52" t="e">
        <f t="shared" si="5"/>
        <v>#DIV/0!</v>
      </c>
      <c r="AO43" s="52">
        <f t="shared" si="5"/>
        <v>50</v>
      </c>
      <c r="AP43" s="52">
        <f t="shared" si="5"/>
        <v>50</v>
      </c>
    </row>
    <row r="44" spans="1:42" ht="18.75" customHeight="1">
      <c r="A44" s="56">
        <v>2040</v>
      </c>
      <c r="B44" s="57">
        <v>134531</v>
      </c>
      <c r="C44" s="51" t="s">
        <v>195</v>
      </c>
      <c r="D44" s="52">
        <v>40</v>
      </c>
      <c r="E44" s="52">
        <v>21</v>
      </c>
      <c r="F44" s="52">
        <v>8</v>
      </c>
      <c r="G44" s="52">
        <v>15</v>
      </c>
      <c r="H44" s="52">
        <v>10</v>
      </c>
      <c r="I44" s="52">
        <v>20</v>
      </c>
      <c r="J44" s="52">
        <v>10</v>
      </c>
      <c r="K44" s="52">
        <v>17</v>
      </c>
      <c r="L44" s="52">
        <v>12</v>
      </c>
      <c r="M44" s="44"/>
      <c r="N44" s="52">
        <v>8</v>
      </c>
      <c r="O44" s="53">
        <v>6</v>
      </c>
      <c r="P44" s="54">
        <f t="shared" si="6"/>
        <v>167</v>
      </c>
      <c r="Q44" s="53">
        <v>20</v>
      </c>
      <c r="R44" s="52">
        <v>16</v>
      </c>
      <c r="S44" s="53">
        <v>6</v>
      </c>
      <c r="T44" s="53">
        <v>13</v>
      </c>
      <c r="U44" s="53">
        <v>6</v>
      </c>
      <c r="V44" s="53">
        <v>13</v>
      </c>
      <c r="W44" s="53">
        <v>6</v>
      </c>
      <c r="X44" s="53">
        <v>14</v>
      </c>
      <c r="Y44" s="53">
        <v>8</v>
      </c>
      <c r="Z44" s="53"/>
      <c r="AA44" s="53">
        <v>2</v>
      </c>
      <c r="AB44" s="53">
        <v>4</v>
      </c>
      <c r="AC44" s="54">
        <f t="shared" si="1"/>
        <v>108</v>
      </c>
      <c r="AD44" s="55">
        <f t="shared" si="2"/>
        <v>64.670658682634723</v>
      </c>
      <c r="AE44" s="52">
        <f t="shared" si="3"/>
        <v>50</v>
      </c>
      <c r="AF44" s="52">
        <f t="shared" si="3"/>
        <v>76.19047619047619</v>
      </c>
      <c r="AG44" s="52">
        <f t="shared" si="3"/>
        <v>75</v>
      </c>
      <c r="AH44" s="52">
        <f t="shared" si="3"/>
        <v>86.666666666666671</v>
      </c>
      <c r="AI44" s="52">
        <f t="shared" si="3"/>
        <v>60</v>
      </c>
      <c r="AJ44" s="52">
        <f t="shared" si="4"/>
        <v>60</v>
      </c>
      <c r="AK44" s="52">
        <f t="shared" si="4"/>
        <v>65</v>
      </c>
      <c r="AL44" s="52">
        <f t="shared" si="4"/>
        <v>60</v>
      </c>
      <c r="AM44" s="52">
        <f t="shared" si="5"/>
        <v>66.666666666666657</v>
      </c>
      <c r="AN44" s="52" t="e">
        <f t="shared" si="5"/>
        <v>#DIV/0!</v>
      </c>
      <c r="AO44" s="52">
        <f t="shared" si="5"/>
        <v>25</v>
      </c>
      <c r="AP44" s="52">
        <f t="shared" si="5"/>
        <v>66.666666666666657</v>
      </c>
    </row>
    <row r="45" spans="1:42" ht="18.75" customHeight="1">
      <c r="A45" s="45">
        <v>2041</v>
      </c>
      <c r="B45" s="57">
        <v>134533</v>
      </c>
      <c r="C45" s="58" t="s">
        <v>196</v>
      </c>
      <c r="D45" s="52">
        <v>40</v>
      </c>
      <c r="E45" s="52">
        <v>21</v>
      </c>
      <c r="F45" s="52">
        <v>8</v>
      </c>
      <c r="G45" s="52">
        <v>15</v>
      </c>
      <c r="H45" s="52">
        <v>10</v>
      </c>
      <c r="I45" s="52">
        <v>20</v>
      </c>
      <c r="J45" s="52">
        <v>10</v>
      </c>
      <c r="K45" s="52">
        <v>17</v>
      </c>
      <c r="L45" s="52">
        <v>12</v>
      </c>
      <c r="M45" s="44"/>
      <c r="N45" s="52">
        <v>8</v>
      </c>
      <c r="O45" s="53">
        <v>6</v>
      </c>
      <c r="P45" s="54">
        <f t="shared" si="6"/>
        <v>167</v>
      </c>
      <c r="Q45" s="53">
        <v>36</v>
      </c>
      <c r="R45" s="52">
        <v>17</v>
      </c>
      <c r="S45" s="53">
        <v>6</v>
      </c>
      <c r="T45" s="53">
        <v>14</v>
      </c>
      <c r="U45" s="53">
        <v>6</v>
      </c>
      <c r="V45" s="53">
        <v>20</v>
      </c>
      <c r="W45" s="53">
        <v>6</v>
      </c>
      <c r="X45" s="53">
        <v>16</v>
      </c>
      <c r="Y45" s="53">
        <v>11</v>
      </c>
      <c r="Z45" s="53"/>
      <c r="AA45" s="53">
        <v>6</v>
      </c>
      <c r="AB45" s="53">
        <v>3</v>
      </c>
      <c r="AC45" s="54">
        <f t="shared" si="1"/>
        <v>141</v>
      </c>
      <c r="AD45" s="55">
        <f t="shared" si="2"/>
        <v>84.431137724550894</v>
      </c>
      <c r="AE45" s="52">
        <f t="shared" si="3"/>
        <v>90</v>
      </c>
      <c r="AF45" s="52">
        <f t="shared" si="3"/>
        <v>80.952380952380949</v>
      </c>
      <c r="AG45" s="52">
        <f t="shared" si="3"/>
        <v>75</v>
      </c>
      <c r="AH45" s="52">
        <f t="shared" si="3"/>
        <v>93.333333333333329</v>
      </c>
      <c r="AI45" s="52">
        <f t="shared" si="3"/>
        <v>60</v>
      </c>
      <c r="AJ45" s="52">
        <f t="shared" si="4"/>
        <v>60</v>
      </c>
      <c r="AK45" s="52">
        <f t="shared" si="4"/>
        <v>100</v>
      </c>
      <c r="AL45" s="52">
        <f t="shared" si="4"/>
        <v>60</v>
      </c>
      <c r="AM45" s="52">
        <f t="shared" si="5"/>
        <v>91.666666666666657</v>
      </c>
      <c r="AN45" s="52" t="e">
        <f t="shared" si="5"/>
        <v>#DIV/0!</v>
      </c>
      <c r="AO45" s="52">
        <f t="shared" si="5"/>
        <v>75</v>
      </c>
      <c r="AP45" s="52">
        <f t="shared" si="5"/>
        <v>50</v>
      </c>
    </row>
    <row r="46" spans="1:42" ht="18.75" customHeight="1">
      <c r="A46" s="56">
        <v>2042</v>
      </c>
      <c r="B46" s="50">
        <v>134534</v>
      </c>
      <c r="C46" s="51" t="s">
        <v>197</v>
      </c>
      <c r="D46" s="52">
        <v>40</v>
      </c>
      <c r="E46" s="52">
        <v>21</v>
      </c>
      <c r="F46" s="52">
        <v>8</v>
      </c>
      <c r="G46" s="52">
        <v>15</v>
      </c>
      <c r="H46" s="52">
        <v>10</v>
      </c>
      <c r="I46" s="52">
        <v>20</v>
      </c>
      <c r="J46" s="52">
        <v>10</v>
      </c>
      <c r="K46" s="52">
        <v>17</v>
      </c>
      <c r="L46" s="52">
        <v>12</v>
      </c>
      <c r="M46" s="44"/>
      <c r="N46" s="52">
        <v>8</v>
      </c>
      <c r="O46" s="53">
        <v>6</v>
      </c>
      <c r="P46" s="54">
        <f t="shared" si="6"/>
        <v>167</v>
      </c>
      <c r="Q46" s="53">
        <v>40</v>
      </c>
      <c r="R46" s="52">
        <v>21</v>
      </c>
      <c r="S46" s="53">
        <v>8</v>
      </c>
      <c r="T46" s="53">
        <v>15</v>
      </c>
      <c r="U46" s="53">
        <v>10</v>
      </c>
      <c r="V46" s="53">
        <v>20</v>
      </c>
      <c r="W46" s="53">
        <v>10</v>
      </c>
      <c r="X46" s="53">
        <v>17</v>
      </c>
      <c r="Y46" s="53">
        <v>12</v>
      </c>
      <c r="Z46" s="53"/>
      <c r="AA46" s="53">
        <v>8</v>
      </c>
      <c r="AB46" s="53">
        <v>6</v>
      </c>
      <c r="AC46" s="54">
        <f t="shared" si="1"/>
        <v>167</v>
      </c>
      <c r="AD46" s="55">
        <f t="shared" si="2"/>
        <v>100</v>
      </c>
      <c r="AE46" s="52">
        <f t="shared" si="3"/>
        <v>100</v>
      </c>
      <c r="AF46" s="52">
        <f t="shared" si="3"/>
        <v>100</v>
      </c>
      <c r="AG46" s="52">
        <f t="shared" si="3"/>
        <v>100</v>
      </c>
      <c r="AH46" s="52">
        <f t="shared" si="3"/>
        <v>100</v>
      </c>
      <c r="AI46" s="52">
        <f t="shared" si="3"/>
        <v>100</v>
      </c>
      <c r="AJ46" s="52">
        <f t="shared" si="4"/>
        <v>100</v>
      </c>
      <c r="AK46" s="52">
        <f t="shared" si="4"/>
        <v>100</v>
      </c>
      <c r="AL46" s="52">
        <f t="shared" si="4"/>
        <v>100</v>
      </c>
      <c r="AM46" s="52">
        <f t="shared" si="5"/>
        <v>100</v>
      </c>
      <c r="AN46" s="52" t="e">
        <f t="shared" si="5"/>
        <v>#DIV/0!</v>
      </c>
      <c r="AO46" s="52">
        <f t="shared" si="5"/>
        <v>100</v>
      </c>
      <c r="AP46" s="52">
        <f t="shared" si="5"/>
        <v>100</v>
      </c>
    </row>
    <row r="47" spans="1:42" ht="18.75" customHeight="1">
      <c r="A47" s="45">
        <v>2043</v>
      </c>
      <c r="B47" s="57">
        <v>134535</v>
      </c>
      <c r="C47" s="58" t="s">
        <v>198</v>
      </c>
      <c r="D47" s="52">
        <v>40</v>
      </c>
      <c r="E47" s="52">
        <v>21</v>
      </c>
      <c r="F47" s="52">
        <v>8</v>
      </c>
      <c r="G47" s="52">
        <v>15</v>
      </c>
      <c r="H47" s="52">
        <v>10</v>
      </c>
      <c r="I47" s="52">
        <v>20</v>
      </c>
      <c r="J47" s="52">
        <v>10</v>
      </c>
      <c r="K47" s="52">
        <v>17</v>
      </c>
      <c r="L47" s="52">
        <v>12</v>
      </c>
      <c r="M47" s="44"/>
      <c r="N47" s="52">
        <v>8</v>
      </c>
      <c r="O47" s="53">
        <v>6</v>
      </c>
      <c r="P47" s="54">
        <f t="shared" si="6"/>
        <v>167</v>
      </c>
      <c r="Q47" s="53">
        <v>24</v>
      </c>
      <c r="R47" s="52">
        <v>9</v>
      </c>
      <c r="S47" s="53">
        <v>2</v>
      </c>
      <c r="T47" s="53">
        <v>9</v>
      </c>
      <c r="U47" s="53">
        <v>2</v>
      </c>
      <c r="V47" s="53">
        <v>9</v>
      </c>
      <c r="W47" s="53">
        <v>6</v>
      </c>
      <c r="X47" s="53">
        <v>8</v>
      </c>
      <c r="Y47" s="53">
        <v>5</v>
      </c>
      <c r="Z47" s="53"/>
      <c r="AA47" s="53">
        <v>4</v>
      </c>
      <c r="AB47" s="53">
        <v>2</v>
      </c>
      <c r="AC47" s="54">
        <f t="shared" si="1"/>
        <v>80</v>
      </c>
      <c r="AD47" s="55">
        <f t="shared" si="2"/>
        <v>47.904191616766468</v>
      </c>
      <c r="AE47" s="52">
        <f t="shared" si="3"/>
        <v>60</v>
      </c>
      <c r="AF47" s="52">
        <f t="shared" si="3"/>
        <v>42.857142857142854</v>
      </c>
      <c r="AG47" s="52">
        <f t="shared" si="3"/>
        <v>25</v>
      </c>
      <c r="AH47" s="52">
        <f t="shared" si="3"/>
        <v>60</v>
      </c>
      <c r="AI47" s="52">
        <f t="shared" si="3"/>
        <v>20</v>
      </c>
      <c r="AJ47" s="52">
        <f t="shared" si="4"/>
        <v>20</v>
      </c>
      <c r="AK47" s="52">
        <f t="shared" si="4"/>
        <v>45</v>
      </c>
      <c r="AL47" s="52">
        <f t="shared" si="4"/>
        <v>60</v>
      </c>
      <c r="AM47" s="52">
        <f t="shared" si="5"/>
        <v>41.666666666666671</v>
      </c>
      <c r="AN47" s="52" t="e">
        <f t="shared" si="5"/>
        <v>#DIV/0!</v>
      </c>
      <c r="AO47" s="52">
        <f t="shared" si="5"/>
        <v>50</v>
      </c>
      <c r="AP47" s="52">
        <f t="shared" si="5"/>
        <v>33.333333333333329</v>
      </c>
    </row>
    <row r="48" spans="1:42" ht="18.75" customHeight="1">
      <c r="A48" s="56">
        <v>2044</v>
      </c>
      <c r="B48" s="50">
        <v>134536</v>
      </c>
      <c r="C48" s="51" t="s">
        <v>199</v>
      </c>
      <c r="D48" s="52">
        <v>40</v>
      </c>
      <c r="E48" s="52">
        <v>21</v>
      </c>
      <c r="F48" s="52">
        <v>8</v>
      </c>
      <c r="G48" s="52">
        <v>15</v>
      </c>
      <c r="H48" s="52">
        <v>10</v>
      </c>
      <c r="I48" s="52">
        <v>20</v>
      </c>
      <c r="J48" s="52">
        <v>10</v>
      </c>
      <c r="K48" s="52">
        <v>17</v>
      </c>
      <c r="L48" s="52">
        <v>12</v>
      </c>
      <c r="M48" s="44"/>
      <c r="N48" s="52">
        <v>8</v>
      </c>
      <c r="O48" s="53">
        <v>6</v>
      </c>
      <c r="P48" s="54">
        <f t="shared" si="6"/>
        <v>167</v>
      </c>
      <c r="Q48" s="53">
        <v>28</v>
      </c>
      <c r="R48" s="52">
        <v>18</v>
      </c>
      <c r="S48" s="53">
        <v>2</v>
      </c>
      <c r="T48" s="53">
        <v>14</v>
      </c>
      <c r="U48" s="53">
        <v>8</v>
      </c>
      <c r="V48" s="53">
        <v>18</v>
      </c>
      <c r="W48" s="53">
        <v>10</v>
      </c>
      <c r="X48" s="53">
        <v>15</v>
      </c>
      <c r="Y48" s="53">
        <v>8</v>
      </c>
      <c r="Z48" s="53"/>
      <c r="AA48" s="53">
        <v>8</v>
      </c>
      <c r="AB48" s="53">
        <v>4</v>
      </c>
      <c r="AC48" s="54">
        <f t="shared" si="1"/>
        <v>133</v>
      </c>
      <c r="AD48" s="55">
        <f t="shared" si="2"/>
        <v>79.640718562874241</v>
      </c>
      <c r="AE48" s="52">
        <f t="shared" si="3"/>
        <v>70</v>
      </c>
      <c r="AF48" s="52">
        <f t="shared" si="3"/>
        <v>85.714285714285708</v>
      </c>
      <c r="AG48" s="52">
        <f t="shared" si="3"/>
        <v>25</v>
      </c>
      <c r="AH48" s="52">
        <f t="shared" si="3"/>
        <v>93.333333333333329</v>
      </c>
      <c r="AI48" s="52">
        <f t="shared" si="3"/>
        <v>80</v>
      </c>
      <c r="AJ48" s="52">
        <f t="shared" si="4"/>
        <v>80</v>
      </c>
      <c r="AK48" s="52">
        <f t="shared" si="4"/>
        <v>90</v>
      </c>
      <c r="AL48" s="52">
        <f t="shared" si="4"/>
        <v>100</v>
      </c>
      <c r="AM48" s="52">
        <f t="shared" si="5"/>
        <v>66.666666666666657</v>
      </c>
      <c r="AN48" s="52" t="e">
        <f t="shared" si="5"/>
        <v>#DIV/0!</v>
      </c>
      <c r="AO48" s="52">
        <f t="shared" si="5"/>
        <v>100</v>
      </c>
      <c r="AP48" s="52">
        <f t="shared" si="5"/>
        <v>66.666666666666657</v>
      </c>
    </row>
    <row r="49" spans="1:42" ht="18.75" customHeight="1">
      <c r="A49" s="45">
        <v>2045</v>
      </c>
      <c r="B49" s="57">
        <v>134537</v>
      </c>
      <c r="C49" s="58" t="s">
        <v>200</v>
      </c>
      <c r="D49" s="52">
        <v>40</v>
      </c>
      <c r="E49" s="52">
        <v>21</v>
      </c>
      <c r="F49" s="52">
        <v>8</v>
      </c>
      <c r="G49" s="52">
        <v>15</v>
      </c>
      <c r="H49" s="52">
        <v>10</v>
      </c>
      <c r="I49" s="52">
        <v>20</v>
      </c>
      <c r="J49" s="52">
        <v>10</v>
      </c>
      <c r="K49" s="52">
        <v>17</v>
      </c>
      <c r="L49" s="52">
        <v>12</v>
      </c>
      <c r="M49" s="44"/>
      <c r="N49" s="52">
        <v>8</v>
      </c>
      <c r="O49" s="53">
        <v>6</v>
      </c>
      <c r="P49" s="54">
        <f t="shared" si="6"/>
        <v>167</v>
      </c>
      <c r="Q49" s="53">
        <v>32</v>
      </c>
      <c r="R49" s="52">
        <v>18</v>
      </c>
      <c r="S49" s="53">
        <v>8</v>
      </c>
      <c r="T49" s="53">
        <v>13</v>
      </c>
      <c r="U49" s="53">
        <v>8</v>
      </c>
      <c r="V49" s="53">
        <v>14</v>
      </c>
      <c r="W49" s="53">
        <v>8</v>
      </c>
      <c r="X49" s="53">
        <v>14</v>
      </c>
      <c r="Y49" s="53">
        <v>10</v>
      </c>
      <c r="Z49" s="53"/>
      <c r="AA49" s="53">
        <v>6</v>
      </c>
      <c r="AB49" s="53">
        <v>6</v>
      </c>
      <c r="AC49" s="54">
        <f t="shared" si="1"/>
        <v>137</v>
      </c>
      <c r="AD49" s="55">
        <f t="shared" si="2"/>
        <v>82.035928143712582</v>
      </c>
      <c r="AE49" s="52">
        <f t="shared" si="3"/>
        <v>80</v>
      </c>
      <c r="AF49" s="52">
        <f t="shared" si="3"/>
        <v>85.714285714285708</v>
      </c>
      <c r="AG49" s="52">
        <f t="shared" si="3"/>
        <v>100</v>
      </c>
      <c r="AH49" s="52">
        <f t="shared" si="3"/>
        <v>86.666666666666671</v>
      </c>
      <c r="AI49" s="52">
        <f t="shared" si="3"/>
        <v>80</v>
      </c>
      <c r="AJ49" s="52">
        <f t="shared" si="4"/>
        <v>80</v>
      </c>
      <c r="AK49" s="52">
        <f t="shared" si="4"/>
        <v>70</v>
      </c>
      <c r="AL49" s="52">
        <f t="shared" si="4"/>
        <v>80</v>
      </c>
      <c r="AM49" s="52">
        <f t="shared" si="5"/>
        <v>83.333333333333343</v>
      </c>
      <c r="AN49" s="52" t="e">
        <f t="shared" si="5"/>
        <v>#DIV/0!</v>
      </c>
      <c r="AO49" s="52">
        <f t="shared" si="5"/>
        <v>75</v>
      </c>
      <c r="AP49" s="52">
        <f t="shared" si="5"/>
        <v>100</v>
      </c>
    </row>
    <row r="50" spans="1:42" ht="18.75" customHeight="1">
      <c r="A50" s="56">
        <v>2046</v>
      </c>
      <c r="B50" s="50">
        <v>134538</v>
      </c>
      <c r="C50" s="51" t="s">
        <v>201</v>
      </c>
      <c r="D50" s="52">
        <v>40</v>
      </c>
      <c r="E50" s="52">
        <v>21</v>
      </c>
      <c r="F50" s="52">
        <v>8</v>
      </c>
      <c r="G50" s="52">
        <v>15</v>
      </c>
      <c r="H50" s="52">
        <v>10</v>
      </c>
      <c r="I50" s="52">
        <v>20</v>
      </c>
      <c r="J50" s="52">
        <v>10</v>
      </c>
      <c r="K50" s="52">
        <v>17</v>
      </c>
      <c r="L50" s="52">
        <v>12</v>
      </c>
      <c r="M50" s="44"/>
      <c r="N50" s="52">
        <v>8</v>
      </c>
      <c r="O50" s="53">
        <v>6</v>
      </c>
      <c r="P50" s="54">
        <f t="shared" si="6"/>
        <v>167</v>
      </c>
      <c r="Q50" s="53">
        <v>24</v>
      </c>
      <c r="R50" s="52">
        <v>14</v>
      </c>
      <c r="S50" s="53">
        <v>2</v>
      </c>
      <c r="T50" s="59">
        <v>13</v>
      </c>
      <c r="U50" s="53">
        <v>10</v>
      </c>
      <c r="V50" s="53">
        <v>15</v>
      </c>
      <c r="W50" s="53">
        <v>10</v>
      </c>
      <c r="X50" s="53">
        <v>10</v>
      </c>
      <c r="Y50" s="53">
        <v>9</v>
      </c>
      <c r="Z50" s="53"/>
      <c r="AA50" s="53">
        <v>6</v>
      </c>
      <c r="AB50" s="53">
        <v>3</v>
      </c>
      <c r="AC50" s="54">
        <f t="shared" si="1"/>
        <v>116</v>
      </c>
      <c r="AD50" s="55">
        <f t="shared" si="2"/>
        <v>69.461077844311376</v>
      </c>
      <c r="AE50" s="52">
        <f t="shared" si="3"/>
        <v>60</v>
      </c>
      <c r="AF50" s="52">
        <f t="shared" si="3"/>
        <v>66.666666666666657</v>
      </c>
      <c r="AG50" s="52">
        <f t="shared" si="3"/>
        <v>25</v>
      </c>
      <c r="AH50" s="52">
        <f t="shared" si="3"/>
        <v>86.666666666666671</v>
      </c>
      <c r="AI50" s="52">
        <f t="shared" si="3"/>
        <v>100</v>
      </c>
      <c r="AJ50" s="52">
        <f t="shared" si="4"/>
        <v>100</v>
      </c>
      <c r="AK50" s="52">
        <f t="shared" si="4"/>
        <v>75</v>
      </c>
      <c r="AL50" s="52">
        <f t="shared" si="4"/>
        <v>100</v>
      </c>
      <c r="AM50" s="52">
        <f t="shared" si="5"/>
        <v>75</v>
      </c>
      <c r="AN50" s="52" t="e">
        <f t="shared" si="5"/>
        <v>#DIV/0!</v>
      </c>
      <c r="AO50" s="52">
        <f t="shared" si="5"/>
        <v>75</v>
      </c>
      <c r="AP50" s="52">
        <f t="shared" si="5"/>
        <v>50</v>
      </c>
    </row>
    <row r="51" spans="1:42" ht="18.75" customHeight="1">
      <c r="A51" s="45">
        <v>2047</v>
      </c>
      <c r="B51" s="57">
        <v>134539</v>
      </c>
      <c r="C51" s="58" t="s">
        <v>202</v>
      </c>
      <c r="D51" s="52">
        <v>40</v>
      </c>
      <c r="E51" s="52">
        <v>21</v>
      </c>
      <c r="F51" s="52">
        <v>8</v>
      </c>
      <c r="G51" s="52">
        <v>15</v>
      </c>
      <c r="H51" s="52">
        <v>10</v>
      </c>
      <c r="I51" s="52">
        <v>20</v>
      </c>
      <c r="J51" s="52">
        <v>10</v>
      </c>
      <c r="K51" s="52">
        <v>17</v>
      </c>
      <c r="L51" s="52">
        <v>12</v>
      </c>
      <c r="M51" s="44"/>
      <c r="N51" s="52">
        <v>8</v>
      </c>
      <c r="O51" s="53">
        <v>6</v>
      </c>
      <c r="P51" s="54">
        <f t="shared" si="6"/>
        <v>167</v>
      </c>
      <c r="Q51" s="53">
        <v>20</v>
      </c>
      <c r="R51" s="52">
        <v>12</v>
      </c>
      <c r="S51" s="53">
        <v>4</v>
      </c>
      <c r="T51" s="53">
        <v>8</v>
      </c>
      <c r="U51" s="53">
        <v>4</v>
      </c>
      <c r="V51" s="53">
        <v>8</v>
      </c>
      <c r="W51" s="53">
        <v>4</v>
      </c>
      <c r="X51" s="53">
        <v>9</v>
      </c>
      <c r="Y51" s="53">
        <v>7</v>
      </c>
      <c r="Z51" s="53"/>
      <c r="AA51" s="53">
        <v>2</v>
      </c>
      <c r="AB51" s="53">
        <v>2</v>
      </c>
      <c r="AC51" s="54">
        <f t="shared" si="1"/>
        <v>80</v>
      </c>
      <c r="AD51" s="55">
        <f t="shared" si="2"/>
        <v>47.904191616766468</v>
      </c>
      <c r="AE51" s="52">
        <f t="shared" si="3"/>
        <v>50</v>
      </c>
      <c r="AF51" s="52">
        <f t="shared" si="3"/>
        <v>57.142857142857139</v>
      </c>
      <c r="AG51" s="52">
        <f t="shared" si="3"/>
        <v>50</v>
      </c>
      <c r="AH51" s="52">
        <f t="shared" si="3"/>
        <v>53.333333333333336</v>
      </c>
      <c r="AI51" s="52">
        <f t="shared" si="3"/>
        <v>40</v>
      </c>
      <c r="AJ51" s="52">
        <f t="shared" si="4"/>
        <v>40</v>
      </c>
      <c r="AK51" s="52">
        <f t="shared" si="4"/>
        <v>40</v>
      </c>
      <c r="AL51" s="52">
        <f t="shared" si="4"/>
        <v>40</v>
      </c>
      <c r="AM51" s="52">
        <f t="shared" si="5"/>
        <v>58.333333333333336</v>
      </c>
      <c r="AN51" s="52" t="e">
        <f t="shared" si="5"/>
        <v>#DIV/0!</v>
      </c>
      <c r="AO51" s="52">
        <f t="shared" si="5"/>
        <v>25</v>
      </c>
      <c r="AP51" s="52">
        <f t="shared" si="5"/>
        <v>33.333333333333329</v>
      </c>
    </row>
    <row r="52" spans="1:42" ht="18.75" customHeight="1">
      <c r="A52" s="56">
        <v>2048</v>
      </c>
      <c r="B52" s="50">
        <v>134540</v>
      </c>
      <c r="C52" s="51" t="s">
        <v>203</v>
      </c>
      <c r="D52" s="52">
        <v>40</v>
      </c>
      <c r="E52" s="52">
        <v>21</v>
      </c>
      <c r="F52" s="52">
        <v>8</v>
      </c>
      <c r="G52" s="52">
        <v>15</v>
      </c>
      <c r="H52" s="52">
        <v>10</v>
      </c>
      <c r="I52" s="52">
        <v>20</v>
      </c>
      <c r="J52" s="52">
        <v>10</v>
      </c>
      <c r="K52" s="52">
        <v>17</v>
      </c>
      <c r="L52" s="52">
        <v>12</v>
      </c>
      <c r="M52" s="44"/>
      <c r="N52" s="52">
        <v>8</v>
      </c>
      <c r="O52" s="53">
        <v>6</v>
      </c>
      <c r="P52" s="54">
        <f t="shared" si="6"/>
        <v>167</v>
      </c>
      <c r="Q52" s="53">
        <v>24</v>
      </c>
      <c r="R52" s="52">
        <v>12</v>
      </c>
      <c r="S52" s="53">
        <v>4</v>
      </c>
      <c r="T52" s="53">
        <v>12</v>
      </c>
      <c r="U52" s="53">
        <v>2</v>
      </c>
      <c r="V52" s="53">
        <v>10</v>
      </c>
      <c r="W52" s="53">
        <v>8</v>
      </c>
      <c r="X52" s="53">
        <v>13</v>
      </c>
      <c r="Y52" s="53">
        <v>9</v>
      </c>
      <c r="Z52" s="53"/>
      <c r="AA52" s="53">
        <v>2</v>
      </c>
      <c r="AB52" s="53">
        <v>3</v>
      </c>
      <c r="AC52" s="54">
        <f t="shared" si="1"/>
        <v>99</v>
      </c>
      <c r="AD52" s="55">
        <f t="shared" si="2"/>
        <v>59.281437125748504</v>
      </c>
      <c r="AE52" s="52">
        <f t="shared" si="3"/>
        <v>60</v>
      </c>
      <c r="AF52" s="52">
        <f t="shared" si="3"/>
        <v>57.142857142857139</v>
      </c>
      <c r="AG52" s="52">
        <f t="shared" si="3"/>
        <v>50</v>
      </c>
      <c r="AH52" s="52">
        <f t="shared" si="3"/>
        <v>80</v>
      </c>
      <c r="AI52" s="52">
        <f t="shared" si="3"/>
        <v>20</v>
      </c>
      <c r="AJ52" s="52">
        <f t="shared" si="4"/>
        <v>20</v>
      </c>
      <c r="AK52" s="52">
        <f t="shared" si="4"/>
        <v>50</v>
      </c>
      <c r="AL52" s="52">
        <f t="shared" si="4"/>
        <v>80</v>
      </c>
      <c r="AM52" s="52">
        <f t="shared" si="5"/>
        <v>75</v>
      </c>
      <c r="AN52" s="52" t="e">
        <f t="shared" si="5"/>
        <v>#DIV/0!</v>
      </c>
      <c r="AO52" s="52">
        <f t="shared" si="5"/>
        <v>25</v>
      </c>
      <c r="AP52" s="52">
        <f t="shared" si="5"/>
        <v>50</v>
      </c>
    </row>
    <row r="53" spans="1:42" ht="18.75" customHeight="1">
      <c r="A53" s="45">
        <v>2049</v>
      </c>
      <c r="B53" s="57">
        <v>134541</v>
      </c>
      <c r="C53" s="58" t="s">
        <v>204</v>
      </c>
      <c r="D53" s="52">
        <v>40</v>
      </c>
      <c r="E53" s="52">
        <v>21</v>
      </c>
      <c r="F53" s="52">
        <v>8</v>
      </c>
      <c r="G53" s="52">
        <v>15</v>
      </c>
      <c r="H53" s="52">
        <v>10</v>
      </c>
      <c r="I53" s="52">
        <v>20</v>
      </c>
      <c r="J53" s="52">
        <v>10</v>
      </c>
      <c r="K53" s="52">
        <v>17</v>
      </c>
      <c r="L53" s="52">
        <v>12</v>
      </c>
      <c r="M53" s="44"/>
      <c r="N53" s="52">
        <v>8</v>
      </c>
      <c r="O53" s="53">
        <v>6</v>
      </c>
      <c r="P53" s="54">
        <f t="shared" si="6"/>
        <v>167</v>
      </c>
      <c r="Q53" s="53">
        <v>12</v>
      </c>
      <c r="R53" s="52">
        <v>9</v>
      </c>
      <c r="S53" s="53">
        <v>4</v>
      </c>
      <c r="T53" s="53">
        <v>8</v>
      </c>
      <c r="U53" s="53">
        <v>4</v>
      </c>
      <c r="V53" s="53">
        <v>9</v>
      </c>
      <c r="W53" s="53">
        <v>4</v>
      </c>
      <c r="X53" s="59">
        <v>12</v>
      </c>
      <c r="Y53" s="53">
        <v>5</v>
      </c>
      <c r="Z53" s="53"/>
      <c r="AA53" s="53">
        <v>2</v>
      </c>
      <c r="AB53" s="53">
        <v>4</v>
      </c>
      <c r="AC53" s="54">
        <f t="shared" si="1"/>
        <v>73</v>
      </c>
      <c r="AD53" s="55">
        <f t="shared" si="2"/>
        <v>43.712574850299404</v>
      </c>
      <c r="AE53" s="52">
        <f t="shared" si="3"/>
        <v>30</v>
      </c>
      <c r="AF53" s="52">
        <f t="shared" si="3"/>
        <v>42.857142857142854</v>
      </c>
      <c r="AG53" s="52">
        <f t="shared" si="3"/>
        <v>50</v>
      </c>
      <c r="AH53" s="52">
        <f t="shared" si="3"/>
        <v>53.333333333333336</v>
      </c>
      <c r="AI53" s="52">
        <f t="shared" si="3"/>
        <v>40</v>
      </c>
      <c r="AJ53" s="52">
        <f t="shared" si="4"/>
        <v>40</v>
      </c>
      <c r="AK53" s="52">
        <f t="shared" si="4"/>
        <v>45</v>
      </c>
      <c r="AL53" s="52">
        <f t="shared" si="4"/>
        <v>40</v>
      </c>
      <c r="AM53" s="52">
        <f t="shared" si="5"/>
        <v>41.666666666666671</v>
      </c>
      <c r="AN53" s="52" t="e">
        <f t="shared" si="5"/>
        <v>#DIV/0!</v>
      </c>
      <c r="AO53" s="52">
        <f t="shared" si="5"/>
        <v>25</v>
      </c>
      <c r="AP53" s="52">
        <f t="shared" si="5"/>
        <v>66.666666666666657</v>
      </c>
    </row>
    <row r="54" spans="1:42" ht="18.75" customHeight="1">
      <c r="A54" s="56">
        <v>2050</v>
      </c>
      <c r="B54" s="50">
        <v>134542</v>
      </c>
      <c r="C54" s="51" t="s">
        <v>205</v>
      </c>
      <c r="D54" s="52">
        <v>40</v>
      </c>
      <c r="E54" s="52">
        <v>21</v>
      </c>
      <c r="F54" s="52">
        <v>8</v>
      </c>
      <c r="G54" s="52">
        <v>15</v>
      </c>
      <c r="H54" s="52">
        <v>10</v>
      </c>
      <c r="I54" s="52">
        <v>20</v>
      </c>
      <c r="J54" s="52">
        <v>10</v>
      </c>
      <c r="K54" s="52">
        <v>17</v>
      </c>
      <c r="L54" s="52">
        <v>12</v>
      </c>
      <c r="M54" s="44"/>
      <c r="N54" s="52">
        <v>8</v>
      </c>
      <c r="O54" s="53">
        <v>6</v>
      </c>
      <c r="P54" s="54">
        <f t="shared" si="6"/>
        <v>167</v>
      </c>
      <c r="Q54" s="53">
        <v>20</v>
      </c>
      <c r="R54" s="52">
        <v>6</v>
      </c>
      <c r="S54" s="53">
        <v>4</v>
      </c>
      <c r="T54" s="53">
        <v>5</v>
      </c>
      <c r="U54" s="53">
        <v>4</v>
      </c>
      <c r="V54" s="53">
        <v>3</v>
      </c>
      <c r="W54" s="53">
        <v>8</v>
      </c>
      <c r="X54" s="53">
        <v>8</v>
      </c>
      <c r="Y54" s="53">
        <v>5</v>
      </c>
      <c r="Z54" s="53"/>
      <c r="AA54" s="53">
        <v>2</v>
      </c>
      <c r="AB54" s="53">
        <v>3</v>
      </c>
      <c r="AC54" s="54">
        <f t="shared" si="1"/>
        <v>68</v>
      </c>
      <c r="AD54" s="55">
        <f t="shared" si="2"/>
        <v>40.718562874251496</v>
      </c>
      <c r="AE54" s="52">
        <f t="shared" si="3"/>
        <v>50</v>
      </c>
      <c r="AF54" s="52">
        <f t="shared" si="3"/>
        <v>28.571428571428569</v>
      </c>
      <c r="AG54" s="52">
        <f t="shared" si="3"/>
        <v>50</v>
      </c>
      <c r="AH54" s="52">
        <f t="shared" si="3"/>
        <v>33.333333333333329</v>
      </c>
      <c r="AI54" s="52">
        <f t="shared" si="3"/>
        <v>40</v>
      </c>
      <c r="AJ54" s="52">
        <f t="shared" si="4"/>
        <v>40</v>
      </c>
      <c r="AK54" s="52">
        <f t="shared" si="4"/>
        <v>15</v>
      </c>
      <c r="AL54" s="52">
        <f t="shared" si="4"/>
        <v>80</v>
      </c>
      <c r="AM54" s="52">
        <f t="shared" si="5"/>
        <v>41.666666666666671</v>
      </c>
      <c r="AN54" s="52" t="e">
        <f t="shared" si="5"/>
        <v>#DIV/0!</v>
      </c>
      <c r="AO54" s="52">
        <f t="shared" si="5"/>
        <v>25</v>
      </c>
      <c r="AP54" s="52">
        <f t="shared" si="5"/>
        <v>50</v>
      </c>
    </row>
    <row r="55" spans="1:42" ht="18.75" customHeight="1">
      <c r="A55" s="45">
        <v>2051</v>
      </c>
      <c r="B55" s="57">
        <v>134543</v>
      </c>
      <c r="C55" s="51" t="s">
        <v>71</v>
      </c>
      <c r="D55" s="52">
        <v>40</v>
      </c>
      <c r="E55" s="52">
        <v>21</v>
      </c>
      <c r="F55" s="52">
        <v>8</v>
      </c>
      <c r="G55" s="52">
        <v>15</v>
      </c>
      <c r="H55" s="52">
        <v>10</v>
      </c>
      <c r="I55" s="52">
        <v>20</v>
      </c>
      <c r="J55" s="52">
        <v>10</v>
      </c>
      <c r="K55" s="52">
        <v>17</v>
      </c>
      <c r="L55" s="52">
        <v>12</v>
      </c>
      <c r="M55" s="44"/>
      <c r="N55" s="52">
        <v>8</v>
      </c>
      <c r="O55" s="53">
        <v>6</v>
      </c>
      <c r="P55" s="54">
        <f t="shared" si="6"/>
        <v>167</v>
      </c>
      <c r="Q55" s="53">
        <v>36</v>
      </c>
      <c r="R55" s="52">
        <v>19</v>
      </c>
      <c r="S55" s="53">
        <v>8</v>
      </c>
      <c r="T55" s="53">
        <v>15</v>
      </c>
      <c r="U55" s="53">
        <v>10</v>
      </c>
      <c r="V55" s="44">
        <v>20</v>
      </c>
      <c r="W55" s="53">
        <v>10</v>
      </c>
      <c r="X55" s="53">
        <v>16</v>
      </c>
      <c r="Y55" s="53">
        <v>10</v>
      </c>
      <c r="Z55" s="53"/>
      <c r="AA55" s="53">
        <v>8</v>
      </c>
      <c r="AB55" s="53">
        <v>6</v>
      </c>
      <c r="AC55" s="54">
        <f t="shared" si="1"/>
        <v>158</v>
      </c>
      <c r="AD55" s="55">
        <f t="shared" si="2"/>
        <v>94.610778443113773</v>
      </c>
      <c r="AE55" s="52">
        <f t="shared" si="3"/>
        <v>90</v>
      </c>
      <c r="AF55" s="52">
        <f t="shared" si="3"/>
        <v>90.476190476190482</v>
      </c>
      <c r="AG55" s="52">
        <f t="shared" si="3"/>
        <v>100</v>
      </c>
      <c r="AH55" s="52">
        <f t="shared" si="3"/>
        <v>100</v>
      </c>
      <c r="AI55" s="52">
        <f t="shared" si="3"/>
        <v>100</v>
      </c>
      <c r="AJ55" s="52">
        <f t="shared" si="4"/>
        <v>100</v>
      </c>
      <c r="AK55" s="52">
        <f t="shared" si="4"/>
        <v>100</v>
      </c>
      <c r="AL55" s="52">
        <f t="shared" si="4"/>
        <v>100</v>
      </c>
      <c r="AM55" s="52">
        <f t="shared" si="5"/>
        <v>83.333333333333343</v>
      </c>
      <c r="AN55" s="52" t="e">
        <f t="shared" si="5"/>
        <v>#DIV/0!</v>
      </c>
      <c r="AO55" s="52">
        <f t="shared" si="5"/>
        <v>100</v>
      </c>
      <c r="AP55" s="52">
        <f t="shared" si="5"/>
        <v>100</v>
      </c>
    </row>
    <row r="56" spans="1:42" ht="18.75" customHeight="1">
      <c r="A56" s="56">
        <v>2052</v>
      </c>
      <c r="B56" s="50">
        <v>134544</v>
      </c>
      <c r="C56" s="58" t="s">
        <v>206</v>
      </c>
      <c r="D56" s="52">
        <v>40</v>
      </c>
      <c r="E56" s="52">
        <v>21</v>
      </c>
      <c r="F56" s="52">
        <v>8</v>
      </c>
      <c r="G56" s="52">
        <v>15</v>
      </c>
      <c r="H56" s="52">
        <v>10</v>
      </c>
      <c r="I56" s="52">
        <v>20</v>
      </c>
      <c r="J56" s="52">
        <v>10</v>
      </c>
      <c r="K56" s="52">
        <v>17</v>
      </c>
      <c r="L56" s="52">
        <v>12</v>
      </c>
      <c r="M56" s="44"/>
      <c r="N56" s="52">
        <v>8</v>
      </c>
      <c r="O56" s="53">
        <v>6</v>
      </c>
      <c r="P56" s="54">
        <f xml:space="preserve"> SUM(D56:O56)</f>
        <v>167</v>
      </c>
      <c r="Q56" s="53">
        <v>24</v>
      </c>
      <c r="R56" s="52">
        <v>13</v>
      </c>
      <c r="S56" s="53">
        <v>6</v>
      </c>
      <c r="T56" s="53">
        <v>14</v>
      </c>
      <c r="U56" s="53">
        <v>10</v>
      </c>
      <c r="V56" s="44">
        <v>13</v>
      </c>
      <c r="W56" s="53">
        <v>10</v>
      </c>
      <c r="X56" s="53">
        <v>15</v>
      </c>
      <c r="Y56" s="53">
        <v>10</v>
      </c>
      <c r="Z56" s="53"/>
      <c r="AA56" s="53">
        <v>2</v>
      </c>
      <c r="AB56" s="53">
        <v>5</v>
      </c>
      <c r="AC56" s="54">
        <f t="shared" si="1"/>
        <v>122</v>
      </c>
      <c r="AD56" s="55">
        <f t="shared" si="2"/>
        <v>73.053892215568865</v>
      </c>
      <c r="AE56" s="52">
        <f t="shared" si="3"/>
        <v>60</v>
      </c>
      <c r="AF56" s="52">
        <f t="shared" si="3"/>
        <v>61.904761904761905</v>
      </c>
      <c r="AG56" s="52">
        <f t="shared" si="3"/>
        <v>75</v>
      </c>
      <c r="AH56" s="52">
        <f t="shared" si="3"/>
        <v>93.333333333333329</v>
      </c>
      <c r="AI56" s="52">
        <f t="shared" si="3"/>
        <v>100</v>
      </c>
      <c r="AJ56" s="52">
        <f t="shared" si="4"/>
        <v>100</v>
      </c>
      <c r="AK56" s="52">
        <f t="shared" si="4"/>
        <v>65</v>
      </c>
      <c r="AL56" s="52">
        <f t="shared" si="4"/>
        <v>100</v>
      </c>
      <c r="AM56" s="52">
        <f t="shared" si="5"/>
        <v>83.333333333333343</v>
      </c>
      <c r="AN56" s="52" t="e">
        <f t="shared" si="5"/>
        <v>#DIV/0!</v>
      </c>
      <c r="AO56" s="52">
        <f t="shared" si="5"/>
        <v>25</v>
      </c>
      <c r="AP56" s="52">
        <f t="shared" si="5"/>
        <v>83.333333333333343</v>
      </c>
    </row>
    <row r="57" spans="1:42" ht="18.75" customHeight="1">
      <c r="A57" s="45">
        <v>2053</v>
      </c>
      <c r="B57" s="57">
        <v>134545</v>
      </c>
      <c r="C57" s="58" t="s">
        <v>207</v>
      </c>
      <c r="D57" s="52">
        <v>40</v>
      </c>
      <c r="E57" s="52">
        <v>21</v>
      </c>
      <c r="F57" s="52">
        <v>8</v>
      </c>
      <c r="G57" s="52">
        <v>15</v>
      </c>
      <c r="H57" s="52">
        <v>10</v>
      </c>
      <c r="I57" s="52">
        <v>20</v>
      </c>
      <c r="J57" s="52">
        <v>10</v>
      </c>
      <c r="K57" s="52">
        <v>17</v>
      </c>
      <c r="L57" s="52">
        <v>12</v>
      </c>
      <c r="M57" s="44"/>
      <c r="N57" s="52">
        <v>8</v>
      </c>
      <c r="O57" s="53">
        <v>6</v>
      </c>
      <c r="P57" s="54">
        <f xml:space="preserve"> SUM(D57:O57)</f>
        <v>167</v>
      </c>
      <c r="Q57" s="53">
        <v>24</v>
      </c>
      <c r="R57" s="52">
        <v>20</v>
      </c>
      <c r="S57" s="53">
        <v>6</v>
      </c>
      <c r="T57" s="53">
        <v>14</v>
      </c>
      <c r="U57" s="53">
        <v>8</v>
      </c>
      <c r="V57" s="44">
        <v>19</v>
      </c>
      <c r="W57" s="53">
        <v>6</v>
      </c>
      <c r="X57" s="53">
        <v>16</v>
      </c>
      <c r="Y57" s="53">
        <v>9</v>
      </c>
      <c r="Z57" s="53"/>
      <c r="AA57" s="53">
        <v>8</v>
      </c>
      <c r="AB57" s="53">
        <v>5</v>
      </c>
      <c r="AC57" s="54">
        <f t="shared" si="1"/>
        <v>135</v>
      </c>
      <c r="AD57" s="55">
        <f t="shared" si="2"/>
        <v>80.838323353293418</v>
      </c>
      <c r="AE57" s="52">
        <f t="shared" ref="AE57:AI109" si="7">SUM(Q57/D57*100)</f>
        <v>60</v>
      </c>
      <c r="AF57" s="52">
        <f t="shared" si="7"/>
        <v>95.238095238095227</v>
      </c>
      <c r="AG57" s="52">
        <f t="shared" si="7"/>
        <v>75</v>
      </c>
      <c r="AH57" s="52">
        <f t="shared" si="7"/>
        <v>93.333333333333329</v>
      </c>
      <c r="AI57" s="52">
        <f t="shared" si="7"/>
        <v>80</v>
      </c>
      <c r="AJ57" s="52">
        <f t="shared" si="4"/>
        <v>80</v>
      </c>
      <c r="AK57" s="52">
        <f t="shared" si="4"/>
        <v>95</v>
      </c>
      <c r="AL57" s="52">
        <f t="shared" si="4"/>
        <v>60</v>
      </c>
      <c r="AM57" s="52">
        <f t="shared" si="5"/>
        <v>75</v>
      </c>
      <c r="AN57" s="52" t="e">
        <f t="shared" si="5"/>
        <v>#DIV/0!</v>
      </c>
      <c r="AO57" s="52">
        <f t="shared" si="5"/>
        <v>100</v>
      </c>
      <c r="AP57" s="52">
        <f t="shared" si="5"/>
        <v>83.333333333333343</v>
      </c>
    </row>
    <row r="58" spans="1:42" ht="18.75" customHeight="1">
      <c r="A58" s="56">
        <v>2054</v>
      </c>
      <c r="B58" s="60">
        <v>124371</v>
      </c>
      <c r="C58" s="61" t="s">
        <v>208</v>
      </c>
      <c r="D58" s="52">
        <v>40</v>
      </c>
      <c r="E58" s="52">
        <v>21</v>
      </c>
      <c r="F58" s="52">
        <v>8</v>
      </c>
      <c r="G58" s="52">
        <v>15</v>
      </c>
      <c r="H58" s="52">
        <v>10</v>
      </c>
      <c r="I58" s="52">
        <v>20</v>
      </c>
      <c r="J58" s="52">
        <v>10</v>
      </c>
      <c r="K58" s="52">
        <v>17</v>
      </c>
      <c r="L58" s="52">
        <v>12</v>
      </c>
      <c r="M58" s="44"/>
      <c r="N58" s="52">
        <v>8</v>
      </c>
      <c r="O58" s="53">
        <v>6</v>
      </c>
      <c r="P58" s="54">
        <f xml:space="preserve"> SUM(D58:O58)</f>
        <v>167</v>
      </c>
      <c r="Q58" s="53">
        <v>4</v>
      </c>
      <c r="R58" s="52">
        <v>7</v>
      </c>
      <c r="S58" s="53">
        <v>2</v>
      </c>
      <c r="T58" s="53">
        <v>12</v>
      </c>
      <c r="U58" s="53">
        <v>0</v>
      </c>
      <c r="V58" s="44">
        <v>10</v>
      </c>
      <c r="W58" s="53">
        <v>2</v>
      </c>
      <c r="X58" s="53">
        <v>10</v>
      </c>
      <c r="Y58" s="53">
        <v>4</v>
      </c>
      <c r="Z58" s="53"/>
      <c r="AA58" s="53">
        <v>0</v>
      </c>
      <c r="AB58" s="53">
        <v>4</v>
      </c>
      <c r="AC58" s="54">
        <f t="shared" si="1"/>
        <v>55</v>
      </c>
      <c r="AD58" s="55">
        <f t="shared" si="2"/>
        <v>32.934131736526943</v>
      </c>
      <c r="AE58" s="52">
        <f t="shared" si="7"/>
        <v>10</v>
      </c>
      <c r="AF58" s="52">
        <f t="shared" si="7"/>
        <v>33.333333333333329</v>
      </c>
      <c r="AG58" s="52">
        <f t="shared" si="7"/>
        <v>25</v>
      </c>
      <c r="AH58" s="52">
        <f t="shared" si="7"/>
        <v>80</v>
      </c>
      <c r="AI58" s="52">
        <f t="shared" si="7"/>
        <v>0</v>
      </c>
      <c r="AJ58" s="52">
        <f t="shared" si="4"/>
        <v>0</v>
      </c>
      <c r="AK58" s="52">
        <f t="shared" si="4"/>
        <v>50</v>
      </c>
      <c r="AL58" s="52">
        <f t="shared" si="4"/>
        <v>20</v>
      </c>
      <c r="AM58" s="52">
        <f t="shared" si="5"/>
        <v>33.333333333333329</v>
      </c>
      <c r="AN58" s="52" t="e">
        <f t="shared" si="5"/>
        <v>#DIV/0!</v>
      </c>
      <c r="AO58" s="52">
        <f t="shared" si="5"/>
        <v>0</v>
      </c>
      <c r="AP58" s="52">
        <f t="shared" si="5"/>
        <v>66.666666666666657</v>
      </c>
    </row>
  </sheetData>
  <mergeCells count="4">
    <mergeCell ref="C1:AK1"/>
    <mergeCell ref="D2:O2"/>
    <mergeCell ref="Q2:AB2"/>
    <mergeCell ref="AE2:AP2"/>
  </mergeCells>
  <dataValidations count="1">
    <dataValidation errorStyle="information" allowBlank="1" showInputMessage="1" showErrorMessage="1" sqref="AD3:AD4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9"/>
  <sheetViews>
    <sheetView workbookViewId="0">
      <selection activeCell="AE2" sqref="AE1:AS1048576"/>
    </sheetView>
  </sheetViews>
  <sheetFormatPr defaultRowHeight="15"/>
  <cols>
    <col min="1" max="1" width="5.140625" style="1" bestFit="1" customWidth="1"/>
    <col min="2" max="2" width="25" style="31" bestFit="1" customWidth="1"/>
    <col min="3" max="4" width="3.28515625" style="10" customWidth="1"/>
    <col min="5" max="5" width="3.7109375" style="10" customWidth="1"/>
    <col min="6" max="6" width="4" style="10" customWidth="1"/>
    <col min="7" max="7" width="3.28515625" style="10" customWidth="1"/>
    <col min="8" max="8" width="3.140625" style="10" customWidth="1"/>
    <col min="9" max="9" width="3.28515625" style="10" customWidth="1"/>
    <col min="10" max="10" width="3" style="10" customWidth="1"/>
    <col min="11" max="11" width="3.5703125" style="10" customWidth="1"/>
    <col min="12" max="12" width="4.42578125" style="3" customWidth="1"/>
    <col min="13" max="14" width="3.28515625" style="10" customWidth="1"/>
    <col min="15" max="15" width="4" style="10" customWidth="1"/>
    <col min="16" max="16" width="4.140625" style="9" customWidth="1"/>
    <col min="17" max="17" width="3.5703125" style="10" customWidth="1"/>
    <col min="18" max="18" width="3.28515625" style="10" customWidth="1"/>
    <col min="19" max="20" width="3.85546875" style="10" customWidth="1"/>
    <col min="21" max="21" width="3.42578125" style="10" customWidth="1"/>
    <col min="22" max="22" width="3.140625" style="10" customWidth="1"/>
    <col min="23" max="23" width="3.28515625" style="10" customWidth="1"/>
    <col min="24" max="24" width="3" style="10" customWidth="1"/>
    <col min="25" max="25" width="3.140625" style="10" customWidth="1"/>
    <col min="26" max="26" width="3.28515625" style="3" customWidth="1"/>
    <col min="27" max="28" width="3.140625" style="10" customWidth="1"/>
    <col min="29" max="29" width="3.7109375" style="10" customWidth="1"/>
    <col min="30" max="30" width="4" style="10" customWidth="1"/>
    <col min="31" max="31" width="5.7109375" style="10" bestFit="1" customWidth="1"/>
    <col min="32" max="41" width="4.42578125" style="10" customWidth="1"/>
    <col min="42" max="42" width="4.85546875" style="10" customWidth="1"/>
    <col min="43" max="43" width="3.85546875" style="3" customWidth="1"/>
    <col min="44" max="44" width="4.42578125" style="4" customWidth="1"/>
    <col min="45" max="256" width="9.140625" style="4"/>
    <col min="257" max="257" width="5.140625" style="4" bestFit="1" customWidth="1"/>
    <col min="258" max="258" width="25" style="4" bestFit="1" customWidth="1"/>
    <col min="259" max="260" width="3.28515625" style="4" customWidth="1"/>
    <col min="261" max="261" width="3.7109375" style="4" customWidth="1"/>
    <col min="262" max="262" width="4" style="4" customWidth="1"/>
    <col min="263" max="263" width="3.28515625" style="4" customWidth="1"/>
    <col min="264" max="264" width="3.140625" style="4" customWidth="1"/>
    <col min="265" max="265" width="3.28515625" style="4" customWidth="1"/>
    <col min="266" max="266" width="3" style="4" customWidth="1"/>
    <col min="267" max="267" width="3.5703125" style="4" customWidth="1"/>
    <col min="268" max="268" width="4.42578125" style="4" customWidth="1"/>
    <col min="269" max="270" width="3.28515625" style="4" customWidth="1"/>
    <col min="271" max="271" width="4" style="4" customWidth="1"/>
    <col min="272" max="272" width="4.140625" style="4" customWidth="1"/>
    <col min="273" max="273" width="3.5703125" style="4" customWidth="1"/>
    <col min="274" max="274" width="3.28515625" style="4" customWidth="1"/>
    <col min="275" max="276" width="3.85546875" style="4" customWidth="1"/>
    <col min="277" max="277" width="3.42578125" style="4" customWidth="1"/>
    <col min="278" max="278" width="3.140625" style="4" customWidth="1"/>
    <col min="279" max="279" width="3.28515625" style="4" customWidth="1"/>
    <col min="280" max="280" width="3" style="4" customWidth="1"/>
    <col min="281" max="281" width="3.140625" style="4" customWidth="1"/>
    <col min="282" max="282" width="3.28515625" style="4" customWidth="1"/>
    <col min="283" max="284" width="3.140625" style="4" customWidth="1"/>
    <col min="285" max="285" width="3.7109375" style="4" customWidth="1"/>
    <col min="286" max="286" width="4" style="4" customWidth="1"/>
    <col min="287" max="287" width="5.7109375" style="4" bestFit="1" customWidth="1"/>
    <col min="288" max="300" width="0" style="4" hidden="1" customWidth="1"/>
    <col min="301" max="512" width="9.140625" style="4"/>
    <col min="513" max="513" width="5.140625" style="4" bestFit="1" customWidth="1"/>
    <col min="514" max="514" width="25" style="4" bestFit="1" customWidth="1"/>
    <col min="515" max="516" width="3.28515625" style="4" customWidth="1"/>
    <col min="517" max="517" width="3.7109375" style="4" customWidth="1"/>
    <col min="518" max="518" width="4" style="4" customWidth="1"/>
    <col min="519" max="519" width="3.28515625" style="4" customWidth="1"/>
    <col min="520" max="520" width="3.140625" style="4" customWidth="1"/>
    <col min="521" max="521" width="3.28515625" style="4" customWidth="1"/>
    <col min="522" max="522" width="3" style="4" customWidth="1"/>
    <col min="523" max="523" width="3.5703125" style="4" customWidth="1"/>
    <col min="524" max="524" width="4.42578125" style="4" customWidth="1"/>
    <col min="525" max="526" width="3.28515625" style="4" customWidth="1"/>
    <col min="527" max="527" width="4" style="4" customWidth="1"/>
    <col min="528" max="528" width="4.140625" style="4" customWidth="1"/>
    <col min="529" max="529" width="3.5703125" style="4" customWidth="1"/>
    <col min="530" max="530" width="3.28515625" style="4" customWidth="1"/>
    <col min="531" max="532" width="3.85546875" style="4" customWidth="1"/>
    <col min="533" max="533" width="3.42578125" style="4" customWidth="1"/>
    <col min="534" max="534" width="3.140625" style="4" customWidth="1"/>
    <col min="535" max="535" width="3.28515625" style="4" customWidth="1"/>
    <col min="536" max="536" width="3" style="4" customWidth="1"/>
    <col min="537" max="537" width="3.140625" style="4" customWidth="1"/>
    <col min="538" max="538" width="3.28515625" style="4" customWidth="1"/>
    <col min="539" max="540" width="3.140625" style="4" customWidth="1"/>
    <col min="541" max="541" width="3.7109375" style="4" customWidth="1"/>
    <col min="542" max="542" width="4" style="4" customWidth="1"/>
    <col min="543" max="543" width="5.7109375" style="4" bestFit="1" customWidth="1"/>
    <col min="544" max="556" width="0" style="4" hidden="1" customWidth="1"/>
    <col min="557" max="768" width="9.140625" style="4"/>
    <col min="769" max="769" width="5.140625" style="4" bestFit="1" customWidth="1"/>
    <col min="770" max="770" width="25" style="4" bestFit="1" customWidth="1"/>
    <col min="771" max="772" width="3.28515625" style="4" customWidth="1"/>
    <col min="773" max="773" width="3.7109375" style="4" customWidth="1"/>
    <col min="774" max="774" width="4" style="4" customWidth="1"/>
    <col min="775" max="775" width="3.28515625" style="4" customWidth="1"/>
    <col min="776" max="776" width="3.140625" style="4" customWidth="1"/>
    <col min="777" max="777" width="3.28515625" style="4" customWidth="1"/>
    <col min="778" max="778" width="3" style="4" customWidth="1"/>
    <col min="779" max="779" width="3.5703125" style="4" customWidth="1"/>
    <col min="780" max="780" width="4.42578125" style="4" customWidth="1"/>
    <col min="781" max="782" width="3.28515625" style="4" customWidth="1"/>
    <col min="783" max="783" width="4" style="4" customWidth="1"/>
    <col min="784" max="784" width="4.140625" style="4" customWidth="1"/>
    <col min="785" max="785" width="3.5703125" style="4" customWidth="1"/>
    <col min="786" max="786" width="3.28515625" style="4" customWidth="1"/>
    <col min="787" max="788" width="3.85546875" style="4" customWidth="1"/>
    <col min="789" max="789" width="3.42578125" style="4" customWidth="1"/>
    <col min="790" max="790" width="3.140625" style="4" customWidth="1"/>
    <col min="791" max="791" width="3.28515625" style="4" customWidth="1"/>
    <col min="792" max="792" width="3" style="4" customWidth="1"/>
    <col min="793" max="793" width="3.140625" style="4" customWidth="1"/>
    <col min="794" max="794" width="3.28515625" style="4" customWidth="1"/>
    <col min="795" max="796" width="3.140625" style="4" customWidth="1"/>
    <col min="797" max="797" width="3.7109375" style="4" customWidth="1"/>
    <col min="798" max="798" width="4" style="4" customWidth="1"/>
    <col min="799" max="799" width="5.7109375" style="4" bestFit="1" customWidth="1"/>
    <col min="800" max="812" width="0" style="4" hidden="1" customWidth="1"/>
    <col min="813" max="1024" width="9.140625" style="4"/>
    <col min="1025" max="1025" width="5.140625" style="4" bestFit="1" customWidth="1"/>
    <col min="1026" max="1026" width="25" style="4" bestFit="1" customWidth="1"/>
    <col min="1027" max="1028" width="3.28515625" style="4" customWidth="1"/>
    <col min="1029" max="1029" width="3.7109375" style="4" customWidth="1"/>
    <col min="1030" max="1030" width="4" style="4" customWidth="1"/>
    <col min="1031" max="1031" width="3.28515625" style="4" customWidth="1"/>
    <col min="1032" max="1032" width="3.140625" style="4" customWidth="1"/>
    <col min="1033" max="1033" width="3.28515625" style="4" customWidth="1"/>
    <col min="1034" max="1034" width="3" style="4" customWidth="1"/>
    <col min="1035" max="1035" width="3.5703125" style="4" customWidth="1"/>
    <col min="1036" max="1036" width="4.42578125" style="4" customWidth="1"/>
    <col min="1037" max="1038" width="3.28515625" style="4" customWidth="1"/>
    <col min="1039" max="1039" width="4" style="4" customWidth="1"/>
    <col min="1040" max="1040" width="4.140625" style="4" customWidth="1"/>
    <col min="1041" max="1041" width="3.5703125" style="4" customWidth="1"/>
    <col min="1042" max="1042" width="3.28515625" style="4" customWidth="1"/>
    <col min="1043" max="1044" width="3.85546875" style="4" customWidth="1"/>
    <col min="1045" max="1045" width="3.42578125" style="4" customWidth="1"/>
    <col min="1046" max="1046" width="3.140625" style="4" customWidth="1"/>
    <col min="1047" max="1047" width="3.28515625" style="4" customWidth="1"/>
    <col min="1048" max="1048" width="3" style="4" customWidth="1"/>
    <col min="1049" max="1049" width="3.140625" style="4" customWidth="1"/>
    <col min="1050" max="1050" width="3.28515625" style="4" customWidth="1"/>
    <col min="1051" max="1052" width="3.140625" style="4" customWidth="1"/>
    <col min="1053" max="1053" width="3.7109375" style="4" customWidth="1"/>
    <col min="1054" max="1054" width="4" style="4" customWidth="1"/>
    <col min="1055" max="1055" width="5.7109375" style="4" bestFit="1" customWidth="1"/>
    <col min="1056" max="1068" width="0" style="4" hidden="1" customWidth="1"/>
    <col min="1069" max="1280" width="9.140625" style="4"/>
    <col min="1281" max="1281" width="5.140625" style="4" bestFit="1" customWidth="1"/>
    <col min="1282" max="1282" width="25" style="4" bestFit="1" customWidth="1"/>
    <col min="1283" max="1284" width="3.28515625" style="4" customWidth="1"/>
    <col min="1285" max="1285" width="3.7109375" style="4" customWidth="1"/>
    <col min="1286" max="1286" width="4" style="4" customWidth="1"/>
    <col min="1287" max="1287" width="3.28515625" style="4" customWidth="1"/>
    <col min="1288" max="1288" width="3.140625" style="4" customWidth="1"/>
    <col min="1289" max="1289" width="3.28515625" style="4" customWidth="1"/>
    <col min="1290" max="1290" width="3" style="4" customWidth="1"/>
    <col min="1291" max="1291" width="3.5703125" style="4" customWidth="1"/>
    <col min="1292" max="1292" width="4.42578125" style="4" customWidth="1"/>
    <col min="1293" max="1294" width="3.28515625" style="4" customWidth="1"/>
    <col min="1295" max="1295" width="4" style="4" customWidth="1"/>
    <col min="1296" max="1296" width="4.140625" style="4" customWidth="1"/>
    <col min="1297" max="1297" width="3.5703125" style="4" customWidth="1"/>
    <col min="1298" max="1298" width="3.28515625" style="4" customWidth="1"/>
    <col min="1299" max="1300" width="3.85546875" style="4" customWidth="1"/>
    <col min="1301" max="1301" width="3.42578125" style="4" customWidth="1"/>
    <col min="1302" max="1302" width="3.140625" style="4" customWidth="1"/>
    <col min="1303" max="1303" width="3.28515625" style="4" customWidth="1"/>
    <col min="1304" max="1304" width="3" style="4" customWidth="1"/>
    <col min="1305" max="1305" width="3.140625" style="4" customWidth="1"/>
    <col min="1306" max="1306" width="3.28515625" style="4" customWidth="1"/>
    <col min="1307" max="1308" width="3.140625" style="4" customWidth="1"/>
    <col min="1309" max="1309" width="3.7109375" style="4" customWidth="1"/>
    <col min="1310" max="1310" width="4" style="4" customWidth="1"/>
    <col min="1311" max="1311" width="5.7109375" style="4" bestFit="1" customWidth="1"/>
    <col min="1312" max="1324" width="0" style="4" hidden="1" customWidth="1"/>
    <col min="1325" max="1536" width="9.140625" style="4"/>
    <col min="1537" max="1537" width="5.140625" style="4" bestFit="1" customWidth="1"/>
    <col min="1538" max="1538" width="25" style="4" bestFit="1" customWidth="1"/>
    <col min="1539" max="1540" width="3.28515625" style="4" customWidth="1"/>
    <col min="1541" max="1541" width="3.7109375" style="4" customWidth="1"/>
    <col min="1542" max="1542" width="4" style="4" customWidth="1"/>
    <col min="1543" max="1543" width="3.28515625" style="4" customWidth="1"/>
    <col min="1544" max="1544" width="3.140625" style="4" customWidth="1"/>
    <col min="1545" max="1545" width="3.28515625" style="4" customWidth="1"/>
    <col min="1546" max="1546" width="3" style="4" customWidth="1"/>
    <col min="1547" max="1547" width="3.5703125" style="4" customWidth="1"/>
    <col min="1548" max="1548" width="4.42578125" style="4" customWidth="1"/>
    <col min="1549" max="1550" width="3.28515625" style="4" customWidth="1"/>
    <col min="1551" max="1551" width="4" style="4" customWidth="1"/>
    <col min="1552" max="1552" width="4.140625" style="4" customWidth="1"/>
    <col min="1553" max="1553" width="3.5703125" style="4" customWidth="1"/>
    <col min="1554" max="1554" width="3.28515625" style="4" customWidth="1"/>
    <col min="1555" max="1556" width="3.85546875" style="4" customWidth="1"/>
    <col min="1557" max="1557" width="3.42578125" style="4" customWidth="1"/>
    <col min="1558" max="1558" width="3.140625" style="4" customWidth="1"/>
    <col min="1559" max="1559" width="3.28515625" style="4" customWidth="1"/>
    <col min="1560" max="1560" width="3" style="4" customWidth="1"/>
    <col min="1561" max="1561" width="3.140625" style="4" customWidth="1"/>
    <col min="1562" max="1562" width="3.28515625" style="4" customWidth="1"/>
    <col min="1563" max="1564" width="3.140625" style="4" customWidth="1"/>
    <col min="1565" max="1565" width="3.7109375" style="4" customWidth="1"/>
    <col min="1566" max="1566" width="4" style="4" customWidth="1"/>
    <col min="1567" max="1567" width="5.7109375" style="4" bestFit="1" customWidth="1"/>
    <col min="1568" max="1580" width="0" style="4" hidden="1" customWidth="1"/>
    <col min="1581" max="1792" width="9.140625" style="4"/>
    <col min="1793" max="1793" width="5.140625" style="4" bestFit="1" customWidth="1"/>
    <col min="1794" max="1794" width="25" style="4" bestFit="1" customWidth="1"/>
    <col min="1795" max="1796" width="3.28515625" style="4" customWidth="1"/>
    <col min="1797" max="1797" width="3.7109375" style="4" customWidth="1"/>
    <col min="1798" max="1798" width="4" style="4" customWidth="1"/>
    <col min="1799" max="1799" width="3.28515625" style="4" customWidth="1"/>
    <col min="1800" max="1800" width="3.140625" style="4" customWidth="1"/>
    <col min="1801" max="1801" width="3.28515625" style="4" customWidth="1"/>
    <col min="1802" max="1802" width="3" style="4" customWidth="1"/>
    <col min="1803" max="1803" width="3.5703125" style="4" customWidth="1"/>
    <col min="1804" max="1804" width="4.42578125" style="4" customWidth="1"/>
    <col min="1805" max="1806" width="3.28515625" style="4" customWidth="1"/>
    <col min="1807" max="1807" width="4" style="4" customWidth="1"/>
    <col min="1808" max="1808" width="4.140625" style="4" customWidth="1"/>
    <col min="1809" max="1809" width="3.5703125" style="4" customWidth="1"/>
    <col min="1810" max="1810" width="3.28515625" style="4" customWidth="1"/>
    <col min="1811" max="1812" width="3.85546875" style="4" customWidth="1"/>
    <col min="1813" max="1813" width="3.42578125" style="4" customWidth="1"/>
    <col min="1814" max="1814" width="3.140625" style="4" customWidth="1"/>
    <col min="1815" max="1815" width="3.28515625" style="4" customWidth="1"/>
    <col min="1816" max="1816" width="3" style="4" customWidth="1"/>
    <col min="1817" max="1817" width="3.140625" style="4" customWidth="1"/>
    <col min="1818" max="1818" width="3.28515625" style="4" customWidth="1"/>
    <col min="1819" max="1820" width="3.140625" style="4" customWidth="1"/>
    <col min="1821" max="1821" width="3.7109375" style="4" customWidth="1"/>
    <col min="1822" max="1822" width="4" style="4" customWidth="1"/>
    <col min="1823" max="1823" width="5.7109375" style="4" bestFit="1" customWidth="1"/>
    <col min="1824" max="1836" width="0" style="4" hidden="1" customWidth="1"/>
    <col min="1837" max="2048" width="9.140625" style="4"/>
    <col min="2049" max="2049" width="5.140625" style="4" bestFit="1" customWidth="1"/>
    <col min="2050" max="2050" width="25" style="4" bestFit="1" customWidth="1"/>
    <col min="2051" max="2052" width="3.28515625" style="4" customWidth="1"/>
    <col min="2053" max="2053" width="3.7109375" style="4" customWidth="1"/>
    <col min="2054" max="2054" width="4" style="4" customWidth="1"/>
    <col min="2055" max="2055" width="3.28515625" style="4" customWidth="1"/>
    <col min="2056" max="2056" width="3.140625" style="4" customWidth="1"/>
    <col min="2057" max="2057" width="3.28515625" style="4" customWidth="1"/>
    <col min="2058" max="2058" width="3" style="4" customWidth="1"/>
    <col min="2059" max="2059" width="3.5703125" style="4" customWidth="1"/>
    <col min="2060" max="2060" width="4.42578125" style="4" customWidth="1"/>
    <col min="2061" max="2062" width="3.28515625" style="4" customWidth="1"/>
    <col min="2063" max="2063" width="4" style="4" customWidth="1"/>
    <col min="2064" max="2064" width="4.140625" style="4" customWidth="1"/>
    <col min="2065" max="2065" width="3.5703125" style="4" customWidth="1"/>
    <col min="2066" max="2066" width="3.28515625" style="4" customWidth="1"/>
    <col min="2067" max="2068" width="3.85546875" style="4" customWidth="1"/>
    <col min="2069" max="2069" width="3.42578125" style="4" customWidth="1"/>
    <col min="2070" max="2070" width="3.140625" style="4" customWidth="1"/>
    <col min="2071" max="2071" width="3.28515625" style="4" customWidth="1"/>
    <col min="2072" max="2072" width="3" style="4" customWidth="1"/>
    <col min="2073" max="2073" width="3.140625" style="4" customWidth="1"/>
    <col min="2074" max="2074" width="3.28515625" style="4" customWidth="1"/>
    <col min="2075" max="2076" width="3.140625" style="4" customWidth="1"/>
    <col min="2077" max="2077" width="3.7109375" style="4" customWidth="1"/>
    <col min="2078" max="2078" width="4" style="4" customWidth="1"/>
    <col min="2079" max="2079" width="5.7109375" style="4" bestFit="1" customWidth="1"/>
    <col min="2080" max="2092" width="0" style="4" hidden="1" customWidth="1"/>
    <col min="2093" max="2304" width="9.140625" style="4"/>
    <col min="2305" max="2305" width="5.140625" style="4" bestFit="1" customWidth="1"/>
    <col min="2306" max="2306" width="25" style="4" bestFit="1" customWidth="1"/>
    <col min="2307" max="2308" width="3.28515625" style="4" customWidth="1"/>
    <col min="2309" max="2309" width="3.7109375" style="4" customWidth="1"/>
    <col min="2310" max="2310" width="4" style="4" customWidth="1"/>
    <col min="2311" max="2311" width="3.28515625" style="4" customWidth="1"/>
    <col min="2312" max="2312" width="3.140625" style="4" customWidth="1"/>
    <col min="2313" max="2313" width="3.28515625" style="4" customWidth="1"/>
    <col min="2314" max="2314" width="3" style="4" customWidth="1"/>
    <col min="2315" max="2315" width="3.5703125" style="4" customWidth="1"/>
    <col min="2316" max="2316" width="4.42578125" style="4" customWidth="1"/>
    <col min="2317" max="2318" width="3.28515625" style="4" customWidth="1"/>
    <col min="2319" max="2319" width="4" style="4" customWidth="1"/>
    <col min="2320" max="2320" width="4.140625" style="4" customWidth="1"/>
    <col min="2321" max="2321" width="3.5703125" style="4" customWidth="1"/>
    <col min="2322" max="2322" width="3.28515625" style="4" customWidth="1"/>
    <col min="2323" max="2324" width="3.85546875" style="4" customWidth="1"/>
    <col min="2325" max="2325" width="3.42578125" style="4" customWidth="1"/>
    <col min="2326" max="2326" width="3.140625" style="4" customWidth="1"/>
    <col min="2327" max="2327" width="3.28515625" style="4" customWidth="1"/>
    <col min="2328" max="2328" width="3" style="4" customWidth="1"/>
    <col min="2329" max="2329" width="3.140625" style="4" customWidth="1"/>
    <col min="2330" max="2330" width="3.28515625" style="4" customWidth="1"/>
    <col min="2331" max="2332" width="3.140625" style="4" customWidth="1"/>
    <col min="2333" max="2333" width="3.7109375" style="4" customWidth="1"/>
    <col min="2334" max="2334" width="4" style="4" customWidth="1"/>
    <col min="2335" max="2335" width="5.7109375" style="4" bestFit="1" customWidth="1"/>
    <col min="2336" max="2348" width="0" style="4" hidden="1" customWidth="1"/>
    <col min="2349" max="2560" width="9.140625" style="4"/>
    <col min="2561" max="2561" width="5.140625" style="4" bestFit="1" customWidth="1"/>
    <col min="2562" max="2562" width="25" style="4" bestFit="1" customWidth="1"/>
    <col min="2563" max="2564" width="3.28515625" style="4" customWidth="1"/>
    <col min="2565" max="2565" width="3.7109375" style="4" customWidth="1"/>
    <col min="2566" max="2566" width="4" style="4" customWidth="1"/>
    <col min="2567" max="2567" width="3.28515625" style="4" customWidth="1"/>
    <col min="2568" max="2568" width="3.140625" style="4" customWidth="1"/>
    <col min="2569" max="2569" width="3.28515625" style="4" customWidth="1"/>
    <col min="2570" max="2570" width="3" style="4" customWidth="1"/>
    <col min="2571" max="2571" width="3.5703125" style="4" customWidth="1"/>
    <col min="2572" max="2572" width="4.42578125" style="4" customWidth="1"/>
    <col min="2573" max="2574" width="3.28515625" style="4" customWidth="1"/>
    <col min="2575" max="2575" width="4" style="4" customWidth="1"/>
    <col min="2576" max="2576" width="4.140625" style="4" customWidth="1"/>
    <col min="2577" max="2577" width="3.5703125" style="4" customWidth="1"/>
    <col min="2578" max="2578" width="3.28515625" style="4" customWidth="1"/>
    <col min="2579" max="2580" width="3.85546875" style="4" customWidth="1"/>
    <col min="2581" max="2581" width="3.42578125" style="4" customWidth="1"/>
    <col min="2582" max="2582" width="3.140625" style="4" customWidth="1"/>
    <col min="2583" max="2583" width="3.28515625" style="4" customWidth="1"/>
    <col min="2584" max="2584" width="3" style="4" customWidth="1"/>
    <col min="2585" max="2585" width="3.140625" style="4" customWidth="1"/>
    <col min="2586" max="2586" width="3.28515625" style="4" customWidth="1"/>
    <col min="2587" max="2588" width="3.140625" style="4" customWidth="1"/>
    <col min="2589" max="2589" width="3.7109375" style="4" customWidth="1"/>
    <col min="2590" max="2590" width="4" style="4" customWidth="1"/>
    <col min="2591" max="2591" width="5.7109375" style="4" bestFit="1" customWidth="1"/>
    <col min="2592" max="2604" width="0" style="4" hidden="1" customWidth="1"/>
    <col min="2605" max="2816" width="9.140625" style="4"/>
    <col min="2817" max="2817" width="5.140625" style="4" bestFit="1" customWidth="1"/>
    <col min="2818" max="2818" width="25" style="4" bestFit="1" customWidth="1"/>
    <col min="2819" max="2820" width="3.28515625" style="4" customWidth="1"/>
    <col min="2821" max="2821" width="3.7109375" style="4" customWidth="1"/>
    <col min="2822" max="2822" width="4" style="4" customWidth="1"/>
    <col min="2823" max="2823" width="3.28515625" style="4" customWidth="1"/>
    <col min="2824" max="2824" width="3.140625" style="4" customWidth="1"/>
    <col min="2825" max="2825" width="3.28515625" style="4" customWidth="1"/>
    <col min="2826" max="2826" width="3" style="4" customWidth="1"/>
    <col min="2827" max="2827" width="3.5703125" style="4" customWidth="1"/>
    <col min="2828" max="2828" width="4.42578125" style="4" customWidth="1"/>
    <col min="2829" max="2830" width="3.28515625" style="4" customWidth="1"/>
    <col min="2831" max="2831" width="4" style="4" customWidth="1"/>
    <col min="2832" max="2832" width="4.140625" style="4" customWidth="1"/>
    <col min="2833" max="2833" width="3.5703125" style="4" customWidth="1"/>
    <col min="2834" max="2834" width="3.28515625" style="4" customWidth="1"/>
    <col min="2835" max="2836" width="3.85546875" style="4" customWidth="1"/>
    <col min="2837" max="2837" width="3.42578125" style="4" customWidth="1"/>
    <col min="2838" max="2838" width="3.140625" style="4" customWidth="1"/>
    <col min="2839" max="2839" width="3.28515625" style="4" customWidth="1"/>
    <col min="2840" max="2840" width="3" style="4" customWidth="1"/>
    <col min="2841" max="2841" width="3.140625" style="4" customWidth="1"/>
    <col min="2842" max="2842" width="3.28515625" style="4" customWidth="1"/>
    <col min="2843" max="2844" width="3.140625" style="4" customWidth="1"/>
    <col min="2845" max="2845" width="3.7109375" style="4" customWidth="1"/>
    <col min="2846" max="2846" width="4" style="4" customWidth="1"/>
    <col min="2847" max="2847" width="5.7109375" style="4" bestFit="1" customWidth="1"/>
    <col min="2848" max="2860" width="0" style="4" hidden="1" customWidth="1"/>
    <col min="2861" max="3072" width="9.140625" style="4"/>
    <col min="3073" max="3073" width="5.140625" style="4" bestFit="1" customWidth="1"/>
    <col min="3074" max="3074" width="25" style="4" bestFit="1" customWidth="1"/>
    <col min="3075" max="3076" width="3.28515625" style="4" customWidth="1"/>
    <col min="3077" max="3077" width="3.7109375" style="4" customWidth="1"/>
    <col min="3078" max="3078" width="4" style="4" customWidth="1"/>
    <col min="3079" max="3079" width="3.28515625" style="4" customWidth="1"/>
    <col min="3080" max="3080" width="3.140625" style="4" customWidth="1"/>
    <col min="3081" max="3081" width="3.28515625" style="4" customWidth="1"/>
    <col min="3082" max="3082" width="3" style="4" customWidth="1"/>
    <col min="3083" max="3083" width="3.5703125" style="4" customWidth="1"/>
    <col min="3084" max="3084" width="4.42578125" style="4" customWidth="1"/>
    <col min="3085" max="3086" width="3.28515625" style="4" customWidth="1"/>
    <col min="3087" max="3087" width="4" style="4" customWidth="1"/>
    <col min="3088" max="3088" width="4.140625" style="4" customWidth="1"/>
    <col min="3089" max="3089" width="3.5703125" style="4" customWidth="1"/>
    <col min="3090" max="3090" width="3.28515625" style="4" customWidth="1"/>
    <col min="3091" max="3092" width="3.85546875" style="4" customWidth="1"/>
    <col min="3093" max="3093" width="3.42578125" style="4" customWidth="1"/>
    <col min="3094" max="3094" width="3.140625" style="4" customWidth="1"/>
    <col min="3095" max="3095" width="3.28515625" style="4" customWidth="1"/>
    <col min="3096" max="3096" width="3" style="4" customWidth="1"/>
    <col min="3097" max="3097" width="3.140625" style="4" customWidth="1"/>
    <col min="3098" max="3098" width="3.28515625" style="4" customWidth="1"/>
    <col min="3099" max="3100" width="3.140625" style="4" customWidth="1"/>
    <col min="3101" max="3101" width="3.7109375" style="4" customWidth="1"/>
    <col min="3102" max="3102" width="4" style="4" customWidth="1"/>
    <col min="3103" max="3103" width="5.7109375" style="4" bestFit="1" customWidth="1"/>
    <col min="3104" max="3116" width="0" style="4" hidden="1" customWidth="1"/>
    <col min="3117" max="3328" width="9.140625" style="4"/>
    <col min="3329" max="3329" width="5.140625" style="4" bestFit="1" customWidth="1"/>
    <col min="3330" max="3330" width="25" style="4" bestFit="1" customWidth="1"/>
    <col min="3331" max="3332" width="3.28515625" style="4" customWidth="1"/>
    <col min="3333" max="3333" width="3.7109375" style="4" customWidth="1"/>
    <col min="3334" max="3334" width="4" style="4" customWidth="1"/>
    <col min="3335" max="3335" width="3.28515625" style="4" customWidth="1"/>
    <col min="3336" max="3336" width="3.140625" style="4" customWidth="1"/>
    <col min="3337" max="3337" width="3.28515625" style="4" customWidth="1"/>
    <col min="3338" max="3338" width="3" style="4" customWidth="1"/>
    <col min="3339" max="3339" width="3.5703125" style="4" customWidth="1"/>
    <col min="3340" max="3340" width="4.42578125" style="4" customWidth="1"/>
    <col min="3341" max="3342" width="3.28515625" style="4" customWidth="1"/>
    <col min="3343" max="3343" width="4" style="4" customWidth="1"/>
    <col min="3344" max="3344" width="4.140625" style="4" customWidth="1"/>
    <col min="3345" max="3345" width="3.5703125" style="4" customWidth="1"/>
    <col min="3346" max="3346" width="3.28515625" style="4" customWidth="1"/>
    <col min="3347" max="3348" width="3.85546875" style="4" customWidth="1"/>
    <col min="3349" max="3349" width="3.42578125" style="4" customWidth="1"/>
    <col min="3350" max="3350" width="3.140625" style="4" customWidth="1"/>
    <col min="3351" max="3351" width="3.28515625" style="4" customWidth="1"/>
    <col min="3352" max="3352" width="3" style="4" customWidth="1"/>
    <col min="3353" max="3353" width="3.140625" style="4" customWidth="1"/>
    <col min="3354" max="3354" width="3.28515625" style="4" customWidth="1"/>
    <col min="3355" max="3356" width="3.140625" style="4" customWidth="1"/>
    <col min="3357" max="3357" width="3.7109375" style="4" customWidth="1"/>
    <col min="3358" max="3358" width="4" style="4" customWidth="1"/>
    <col min="3359" max="3359" width="5.7109375" style="4" bestFit="1" customWidth="1"/>
    <col min="3360" max="3372" width="0" style="4" hidden="1" customWidth="1"/>
    <col min="3373" max="3584" width="9.140625" style="4"/>
    <col min="3585" max="3585" width="5.140625" style="4" bestFit="1" customWidth="1"/>
    <col min="3586" max="3586" width="25" style="4" bestFit="1" customWidth="1"/>
    <col min="3587" max="3588" width="3.28515625" style="4" customWidth="1"/>
    <col min="3589" max="3589" width="3.7109375" style="4" customWidth="1"/>
    <col min="3590" max="3590" width="4" style="4" customWidth="1"/>
    <col min="3591" max="3591" width="3.28515625" style="4" customWidth="1"/>
    <col min="3592" max="3592" width="3.140625" style="4" customWidth="1"/>
    <col min="3593" max="3593" width="3.28515625" style="4" customWidth="1"/>
    <col min="3594" max="3594" width="3" style="4" customWidth="1"/>
    <col min="3595" max="3595" width="3.5703125" style="4" customWidth="1"/>
    <col min="3596" max="3596" width="4.42578125" style="4" customWidth="1"/>
    <col min="3597" max="3598" width="3.28515625" style="4" customWidth="1"/>
    <col min="3599" max="3599" width="4" style="4" customWidth="1"/>
    <col min="3600" max="3600" width="4.140625" style="4" customWidth="1"/>
    <col min="3601" max="3601" width="3.5703125" style="4" customWidth="1"/>
    <col min="3602" max="3602" width="3.28515625" style="4" customWidth="1"/>
    <col min="3603" max="3604" width="3.85546875" style="4" customWidth="1"/>
    <col min="3605" max="3605" width="3.42578125" style="4" customWidth="1"/>
    <col min="3606" max="3606" width="3.140625" style="4" customWidth="1"/>
    <col min="3607" max="3607" width="3.28515625" style="4" customWidth="1"/>
    <col min="3608" max="3608" width="3" style="4" customWidth="1"/>
    <col min="3609" max="3609" width="3.140625" style="4" customWidth="1"/>
    <col min="3610" max="3610" width="3.28515625" style="4" customWidth="1"/>
    <col min="3611" max="3612" width="3.140625" style="4" customWidth="1"/>
    <col min="3613" max="3613" width="3.7109375" style="4" customWidth="1"/>
    <col min="3614" max="3614" width="4" style="4" customWidth="1"/>
    <col min="3615" max="3615" width="5.7109375" style="4" bestFit="1" customWidth="1"/>
    <col min="3616" max="3628" width="0" style="4" hidden="1" customWidth="1"/>
    <col min="3629" max="3840" width="9.140625" style="4"/>
    <col min="3841" max="3841" width="5.140625" style="4" bestFit="1" customWidth="1"/>
    <col min="3842" max="3842" width="25" style="4" bestFit="1" customWidth="1"/>
    <col min="3843" max="3844" width="3.28515625" style="4" customWidth="1"/>
    <col min="3845" max="3845" width="3.7109375" style="4" customWidth="1"/>
    <col min="3846" max="3846" width="4" style="4" customWidth="1"/>
    <col min="3847" max="3847" width="3.28515625" style="4" customWidth="1"/>
    <col min="3848" max="3848" width="3.140625" style="4" customWidth="1"/>
    <col min="3849" max="3849" width="3.28515625" style="4" customWidth="1"/>
    <col min="3850" max="3850" width="3" style="4" customWidth="1"/>
    <col min="3851" max="3851" width="3.5703125" style="4" customWidth="1"/>
    <col min="3852" max="3852" width="4.42578125" style="4" customWidth="1"/>
    <col min="3853" max="3854" width="3.28515625" style="4" customWidth="1"/>
    <col min="3855" max="3855" width="4" style="4" customWidth="1"/>
    <col min="3856" max="3856" width="4.140625" style="4" customWidth="1"/>
    <col min="3857" max="3857" width="3.5703125" style="4" customWidth="1"/>
    <col min="3858" max="3858" width="3.28515625" style="4" customWidth="1"/>
    <col min="3859" max="3860" width="3.85546875" style="4" customWidth="1"/>
    <col min="3861" max="3861" width="3.42578125" style="4" customWidth="1"/>
    <col min="3862" max="3862" width="3.140625" style="4" customWidth="1"/>
    <col min="3863" max="3863" width="3.28515625" style="4" customWidth="1"/>
    <col min="3864" max="3864" width="3" style="4" customWidth="1"/>
    <col min="3865" max="3865" width="3.140625" style="4" customWidth="1"/>
    <col min="3866" max="3866" width="3.28515625" style="4" customWidth="1"/>
    <col min="3867" max="3868" width="3.140625" style="4" customWidth="1"/>
    <col min="3869" max="3869" width="3.7109375" style="4" customWidth="1"/>
    <col min="3870" max="3870" width="4" style="4" customWidth="1"/>
    <col min="3871" max="3871" width="5.7109375" style="4" bestFit="1" customWidth="1"/>
    <col min="3872" max="3884" width="0" style="4" hidden="1" customWidth="1"/>
    <col min="3885" max="4096" width="9.140625" style="4"/>
    <col min="4097" max="4097" width="5.140625" style="4" bestFit="1" customWidth="1"/>
    <col min="4098" max="4098" width="25" style="4" bestFit="1" customWidth="1"/>
    <col min="4099" max="4100" width="3.28515625" style="4" customWidth="1"/>
    <col min="4101" max="4101" width="3.7109375" style="4" customWidth="1"/>
    <col min="4102" max="4102" width="4" style="4" customWidth="1"/>
    <col min="4103" max="4103" width="3.28515625" style="4" customWidth="1"/>
    <col min="4104" max="4104" width="3.140625" style="4" customWidth="1"/>
    <col min="4105" max="4105" width="3.28515625" style="4" customWidth="1"/>
    <col min="4106" max="4106" width="3" style="4" customWidth="1"/>
    <col min="4107" max="4107" width="3.5703125" style="4" customWidth="1"/>
    <col min="4108" max="4108" width="4.42578125" style="4" customWidth="1"/>
    <col min="4109" max="4110" width="3.28515625" style="4" customWidth="1"/>
    <col min="4111" max="4111" width="4" style="4" customWidth="1"/>
    <col min="4112" max="4112" width="4.140625" style="4" customWidth="1"/>
    <col min="4113" max="4113" width="3.5703125" style="4" customWidth="1"/>
    <col min="4114" max="4114" width="3.28515625" style="4" customWidth="1"/>
    <col min="4115" max="4116" width="3.85546875" style="4" customWidth="1"/>
    <col min="4117" max="4117" width="3.42578125" style="4" customWidth="1"/>
    <col min="4118" max="4118" width="3.140625" style="4" customWidth="1"/>
    <col min="4119" max="4119" width="3.28515625" style="4" customWidth="1"/>
    <col min="4120" max="4120" width="3" style="4" customWidth="1"/>
    <col min="4121" max="4121" width="3.140625" style="4" customWidth="1"/>
    <col min="4122" max="4122" width="3.28515625" style="4" customWidth="1"/>
    <col min="4123" max="4124" width="3.140625" style="4" customWidth="1"/>
    <col min="4125" max="4125" width="3.7109375" style="4" customWidth="1"/>
    <col min="4126" max="4126" width="4" style="4" customWidth="1"/>
    <col min="4127" max="4127" width="5.7109375" style="4" bestFit="1" customWidth="1"/>
    <col min="4128" max="4140" width="0" style="4" hidden="1" customWidth="1"/>
    <col min="4141" max="4352" width="9.140625" style="4"/>
    <col min="4353" max="4353" width="5.140625" style="4" bestFit="1" customWidth="1"/>
    <col min="4354" max="4354" width="25" style="4" bestFit="1" customWidth="1"/>
    <col min="4355" max="4356" width="3.28515625" style="4" customWidth="1"/>
    <col min="4357" max="4357" width="3.7109375" style="4" customWidth="1"/>
    <col min="4358" max="4358" width="4" style="4" customWidth="1"/>
    <col min="4359" max="4359" width="3.28515625" style="4" customWidth="1"/>
    <col min="4360" max="4360" width="3.140625" style="4" customWidth="1"/>
    <col min="4361" max="4361" width="3.28515625" style="4" customWidth="1"/>
    <col min="4362" max="4362" width="3" style="4" customWidth="1"/>
    <col min="4363" max="4363" width="3.5703125" style="4" customWidth="1"/>
    <col min="4364" max="4364" width="4.42578125" style="4" customWidth="1"/>
    <col min="4365" max="4366" width="3.28515625" style="4" customWidth="1"/>
    <col min="4367" max="4367" width="4" style="4" customWidth="1"/>
    <col min="4368" max="4368" width="4.140625" style="4" customWidth="1"/>
    <col min="4369" max="4369" width="3.5703125" style="4" customWidth="1"/>
    <col min="4370" max="4370" width="3.28515625" style="4" customWidth="1"/>
    <col min="4371" max="4372" width="3.85546875" style="4" customWidth="1"/>
    <col min="4373" max="4373" width="3.42578125" style="4" customWidth="1"/>
    <col min="4374" max="4374" width="3.140625" style="4" customWidth="1"/>
    <col min="4375" max="4375" width="3.28515625" style="4" customWidth="1"/>
    <col min="4376" max="4376" width="3" style="4" customWidth="1"/>
    <col min="4377" max="4377" width="3.140625" style="4" customWidth="1"/>
    <col min="4378" max="4378" width="3.28515625" style="4" customWidth="1"/>
    <col min="4379" max="4380" width="3.140625" style="4" customWidth="1"/>
    <col min="4381" max="4381" width="3.7109375" style="4" customWidth="1"/>
    <col min="4382" max="4382" width="4" style="4" customWidth="1"/>
    <col min="4383" max="4383" width="5.7109375" style="4" bestFit="1" customWidth="1"/>
    <col min="4384" max="4396" width="0" style="4" hidden="1" customWidth="1"/>
    <col min="4397" max="4608" width="9.140625" style="4"/>
    <col min="4609" max="4609" width="5.140625" style="4" bestFit="1" customWidth="1"/>
    <col min="4610" max="4610" width="25" style="4" bestFit="1" customWidth="1"/>
    <col min="4611" max="4612" width="3.28515625" style="4" customWidth="1"/>
    <col min="4613" max="4613" width="3.7109375" style="4" customWidth="1"/>
    <col min="4614" max="4614" width="4" style="4" customWidth="1"/>
    <col min="4615" max="4615" width="3.28515625" style="4" customWidth="1"/>
    <col min="4616" max="4616" width="3.140625" style="4" customWidth="1"/>
    <col min="4617" max="4617" width="3.28515625" style="4" customWidth="1"/>
    <col min="4618" max="4618" width="3" style="4" customWidth="1"/>
    <col min="4619" max="4619" width="3.5703125" style="4" customWidth="1"/>
    <col min="4620" max="4620" width="4.42578125" style="4" customWidth="1"/>
    <col min="4621" max="4622" width="3.28515625" style="4" customWidth="1"/>
    <col min="4623" max="4623" width="4" style="4" customWidth="1"/>
    <col min="4624" max="4624" width="4.140625" style="4" customWidth="1"/>
    <col min="4625" max="4625" width="3.5703125" style="4" customWidth="1"/>
    <col min="4626" max="4626" width="3.28515625" style="4" customWidth="1"/>
    <col min="4627" max="4628" width="3.85546875" style="4" customWidth="1"/>
    <col min="4629" max="4629" width="3.42578125" style="4" customWidth="1"/>
    <col min="4630" max="4630" width="3.140625" style="4" customWidth="1"/>
    <col min="4631" max="4631" width="3.28515625" style="4" customWidth="1"/>
    <col min="4632" max="4632" width="3" style="4" customWidth="1"/>
    <col min="4633" max="4633" width="3.140625" style="4" customWidth="1"/>
    <col min="4634" max="4634" width="3.28515625" style="4" customWidth="1"/>
    <col min="4635" max="4636" width="3.140625" style="4" customWidth="1"/>
    <col min="4637" max="4637" width="3.7109375" style="4" customWidth="1"/>
    <col min="4638" max="4638" width="4" style="4" customWidth="1"/>
    <col min="4639" max="4639" width="5.7109375" style="4" bestFit="1" customWidth="1"/>
    <col min="4640" max="4652" width="0" style="4" hidden="1" customWidth="1"/>
    <col min="4653" max="4864" width="9.140625" style="4"/>
    <col min="4865" max="4865" width="5.140625" style="4" bestFit="1" customWidth="1"/>
    <col min="4866" max="4866" width="25" style="4" bestFit="1" customWidth="1"/>
    <col min="4867" max="4868" width="3.28515625" style="4" customWidth="1"/>
    <col min="4869" max="4869" width="3.7109375" style="4" customWidth="1"/>
    <col min="4870" max="4870" width="4" style="4" customWidth="1"/>
    <col min="4871" max="4871" width="3.28515625" style="4" customWidth="1"/>
    <col min="4872" max="4872" width="3.140625" style="4" customWidth="1"/>
    <col min="4873" max="4873" width="3.28515625" style="4" customWidth="1"/>
    <col min="4874" max="4874" width="3" style="4" customWidth="1"/>
    <col min="4875" max="4875" width="3.5703125" style="4" customWidth="1"/>
    <col min="4876" max="4876" width="4.42578125" style="4" customWidth="1"/>
    <col min="4877" max="4878" width="3.28515625" style="4" customWidth="1"/>
    <col min="4879" max="4879" width="4" style="4" customWidth="1"/>
    <col min="4880" max="4880" width="4.140625" style="4" customWidth="1"/>
    <col min="4881" max="4881" width="3.5703125" style="4" customWidth="1"/>
    <col min="4882" max="4882" width="3.28515625" style="4" customWidth="1"/>
    <col min="4883" max="4884" width="3.85546875" style="4" customWidth="1"/>
    <col min="4885" max="4885" width="3.42578125" style="4" customWidth="1"/>
    <col min="4886" max="4886" width="3.140625" style="4" customWidth="1"/>
    <col min="4887" max="4887" width="3.28515625" style="4" customWidth="1"/>
    <col min="4888" max="4888" width="3" style="4" customWidth="1"/>
    <col min="4889" max="4889" width="3.140625" style="4" customWidth="1"/>
    <col min="4890" max="4890" width="3.28515625" style="4" customWidth="1"/>
    <col min="4891" max="4892" width="3.140625" style="4" customWidth="1"/>
    <col min="4893" max="4893" width="3.7109375" style="4" customWidth="1"/>
    <col min="4894" max="4894" width="4" style="4" customWidth="1"/>
    <col min="4895" max="4895" width="5.7109375" style="4" bestFit="1" customWidth="1"/>
    <col min="4896" max="4908" width="0" style="4" hidden="1" customWidth="1"/>
    <col min="4909" max="5120" width="9.140625" style="4"/>
    <col min="5121" max="5121" width="5.140625" style="4" bestFit="1" customWidth="1"/>
    <col min="5122" max="5122" width="25" style="4" bestFit="1" customWidth="1"/>
    <col min="5123" max="5124" width="3.28515625" style="4" customWidth="1"/>
    <col min="5125" max="5125" width="3.7109375" style="4" customWidth="1"/>
    <col min="5126" max="5126" width="4" style="4" customWidth="1"/>
    <col min="5127" max="5127" width="3.28515625" style="4" customWidth="1"/>
    <col min="5128" max="5128" width="3.140625" style="4" customWidth="1"/>
    <col min="5129" max="5129" width="3.28515625" style="4" customWidth="1"/>
    <col min="5130" max="5130" width="3" style="4" customWidth="1"/>
    <col min="5131" max="5131" width="3.5703125" style="4" customWidth="1"/>
    <col min="5132" max="5132" width="4.42578125" style="4" customWidth="1"/>
    <col min="5133" max="5134" width="3.28515625" style="4" customWidth="1"/>
    <col min="5135" max="5135" width="4" style="4" customWidth="1"/>
    <col min="5136" max="5136" width="4.140625" style="4" customWidth="1"/>
    <col min="5137" max="5137" width="3.5703125" style="4" customWidth="1"/>
    <col min="5138" max="5138" width="3.28515625" style="4" customWidth="1"/>
    <col min="5139" max="5140" width="3.85546875" style="4" customWidth="1"/>
    <col min="5141" max="5141" width="3.42578125" style="4" customWidth="1"/>
    <col min="5142" max="5142" width="3.140625" style="4" customWidth="1"/>
    <col min="5143" max="5143" width="3.28515625" style="4" customWidth="1"/>
    <col min="5144" max="5144" width="3" style="4" customWidth="1"/>
    <col min="5145" max="5145" width="3.140625" style="4" customWidth="1"/>
    <col min="5146" max="5146" width="3.28515625" style="4" customWidth="1"/>
    <col min="5147" max="5148" width="3.140625" style="4" customWidth="1"/>
    <col min="5149" max="5149" width="3.7109375" style="4" customWidth="1"/>
    <col min="5150" max="5150" width="4" style="4" customWidth="1"/>
    <col min="5151" max="5151" width="5.7109375" style="4" bestFit="1" customWidth="1"/>
    <col min="5152" max="5164" width="0" style="4" hidden="1" customWidth="1"/>
    <col min="5165" max="5376" width="9.140625" style="4"/>
    <col min="5377" max="5377" width="5.140625" style="4" bestFit="1" customWidth="1"/>
    <col min="5378" max="5378" width="25" style="4" bestFit="1" customWidth="1"/>
    <col min="5379" max="5380" width="3.28515625" style="4" customWidth="1"/>
    <col min="5381" max="5381" width="3.7109375" style="4" customWidth="1"/>
    <col min="5382" max="5382" width="4" style="4" customWidth="1"/>
    <col min="5383" max="5383" width="3.28515625" style="4" customWidth="1"/>
    <col min="5384" max="5384" width="3.140625" style="4" customWidth="1"/>
    <col min="5385" max="5385" width="3.28515625" style="4" customWidth="1"/>
    <col min="5386" max="5386" width="3" style="4" customWidth="1"/>
    <col min="5387" max="5387" width="3.5703125" style="4" customWidth="1"/>
    <col min="5388" max="5388" width="4.42578125" style="4" customWidth="1"/>
    <col min="5389" max="5390" width="3.28515625" style="4" customWidth="1"/>
    <col min="5391" max="5391" width="4" style="4" customWidth="1"/>
    <col min="5392" max="5392" width="4.140625" style="4" customWidth="1"/>
    <col min="5393" max="5393" width="3.5703125" style="4" customWidth="1"/>
    <col min="5394" max="5394" width="3.28515625" style="4" customWidth="1"/>
    <col min="5395" max="5396" width="3.85546875" style="4" customWidth="1"/>
    <col min="5397" max="5397" width="3.42578125" style="4" customWidth="1"/>
    <col min="5398" max="5398" width="3.140625" style="4" customWidth="1"/>
    <col min="5399" max="5399" width="3.28515625" style="4" customWidth="1"/>
    <col min="5400" max="5400" width="3" style="4" customWidth="1"/>
    <col min="5401" max="5401" width="3.140625" style="4" customWidth="1"/>
    <col min="5402" max="5402" width="3.28515625" style="4" customWidth="1"/>
    <col min="5403" max="5404" width="3.140625" style="4" customWidth="1"/>
    <col min="5405" max="5405" width="3.7109375" style="4" customWidth="1"/>
    <col min="5406" max="5406" width="4" style="4" customWidth="1"/>
    <col min="5407" max="5407" width="5.7109375" style="4" bestFit="1" customWidth="1"/>
    <col min="5408" max="5420" width="0" style="4" hidden="1" customWidth="1"/>
    <col min="5421" max="5632" width="9.140625" style="4"/>
    <col min="5633" max="5633" width="5.140625" style="4" bestFit="1" customWidth="1"/>
    <col min="5634" max="5634" width="25" style="4" bestFit="1" customWidth="1"/>
    <col min="5635" max="5636" width="3.28515625" style="4" customWidth="1"/>
    <col min="5637" max="5637" width="3.7109375" style="4" customWidth="1"/>
    <col min="5638" max="5638" width="4" style="4" customWidth="1"/>
    <col min="5639" max="5639" width="3.28515625" style="4" customWidth="1"/>
    <col min="5640" max="5640" width="3.140625" style="4" customWidth="1"/>
    <col min="5641" max="5641" width="3.28515625" style="4" customWidth="1"/>
    <col min="5642" max="5642" width="3" style="4" customWidth="1"/>
    <col min="5643" max="5643" width="3.5703125" style="4" customWidth="1"/>
    <col min="5644" max="5644" width="4.42578125" style="4" customWidth="1"/>
    <col min="5645" max="5646" width="3.28515625" style="4" customWidth="1"/>
    <col min="5647" max="5647" width="4" style="4" customWidth="1"/>
    <col min="5648" max="5648" width="4.140625" style="4" customWidth="1"/>
    <col min="5649" max="5649" width="3.5703125" style="4" customWidth="1"/>
    <col min="5650" max="5650" width="3.28515625" style="4" customWidth="1"/>
    <col min="5651" max="5652" width="3.85546875" style="4" customWidth="1"/>
    <col min="5653" max="5653" width="3.42578125" style="4" customWidth="1"/>
    <col min="5654" max="5654" width="3.140625" style="4" customWidth="1"/>
    <col min="5655" max="5655" width="3.28515625" style="4" customWidth="1"/>
    <col min="5656" max="5656" width="3" style="4" customWidth="1"/>
    <col min="5657" max="5657" width="3.140625" style="4" customWidth="1"/>
    <col min="5658" max="5658" width="3.28515625" style="4" customWidth="1"/>
    <col min="5659" max="5660" width="3.140625" style="4" customWidth="1"/>
    <col min="5661" max="5661" width="3.7109375" style="4" customWidth="1"/>
    <col min="5662" max="5662" width="4" style="4" customWidth="1"/>
    <col min="5663" max="5663" width="5.7109375" style="4" bestFit="1" customWidth="1"/>
    <col min="5664" max="5676" width="0" style="4" hidden="1" customWidth="1"/>
    <col min="5677" max="5888" width="9.140625" style="4"/>
    <col min="5889" max="5889" width="5.140625" style="4" bestFit="1" customWidth="1"/>
    <col min="5890" max="5890" width="25" style="4" bestFit="1" customWidth="1"/>
    <col min="5891" max="5892" width="3.28515625" style="4" customWidth="1"/>
    <col min="5893" max="5893" width="3.7109375" style="4" customWidth="1"/>
    <col min="5894" max="5894" width="4" style="4" customWidth="1"/>
    <col min="5895" max="5895" width="3.28515625" style="4" customWidth="1"/>
    <col min="5896" max="5896" width="3.140625" style="4" customWidth="1"/>
    <col min="5897" max="5897" width="3.28515625" style="4" customWidth="1"/>
    <col min="5898" max="5898" width="3" style="4" customWidth="1"/>
    <col min="5899" max="5899" width="3.5703125" style="4" customWidth="1"/>
    <col min="5900" max="5900" width="4.42578125" style="4" customWidth="1"/>
    <col min="5901" max="5902" width="3.28515625" style="4" customWidth="1"/>
    <col min="5903" max="5903" width="4" style="4" customWidth="1"/>
    <col min="5904" max="5904" width="4.140625" style="4" customWidth="1"/>
    <col min="5905" max="5905" width="3.5703125" style="4" customWidth="1"/>
    <col min="5906" max="5906" width="3.28515625" style="4" customWidth="1"/>
    <col min="5907" max="5908" width="3.85546875" style="4" customWidth="1"/>
    <col min="5909" max="5909" width="3.42578125" style="4" customWidth="1"/>
    <col min="5910" max="5910" width="3.140625" style="4" customWidth="1"/>
    <col min="5911" max="5911" width="3.28515625" style="4" customWidth="1"/>
    <col min="5912" max="5912" width="3" style="4" customWidth="1"/>
    <col min="5913" max="5913" width="3.140625" style="4" customWidth="1"/>
    <col min="5914" max="5914" width="3.28515625" style="4" customWidth="1"/>
    <col min="5915" max="5916" width="3.140625" style="4" customWidth="1"/>
    <col min="5917" max="5917" width="3.7109375" style="4" customWidth="1"/>
    <col min="5918" max="5918" width="4" style="4" customWidth="1"/>
    <col min="5919" max="5919" width="5.7109375" style="4" bestFit="1" customWidth="1"/>
    <col min="5920" max="5932" width="0" style="4" hidden="1" customWidth="1"/>
    <col min="5933" max="6144" width="9.140625" style="4"/>
    <col min="6145" max="6145" width="5.140625" style="4" bestFit="1" customWidth="1"/>
    <col min="6146" max="6146" width="25" style="4" bestFit="1" customWidth="1"/>
    <col min="6147" max="6148" width="3.28515625" style="4" customWidth="1"/>
    <col min="6149" max="6149" width="3.7109375" style="4" customWidth="1"/>
    <col min="6150" max="6150" width="4" style="4" customWidth="1"/>
    <col min="6151" max="6151" width="3.28515625" style="4" customWidth="1"/>
    <col min="6152" max="6152" width="3.140625" style="4" customWidth="1"/>
    <col min="6153" max="6153" width="3.28515625" style="4" customWidth="1"/>
    <col min="6154" max="6154" width="3" style="4" customWidth="1"/>
    <col min="6155" max="6155" width="3.5703125" style="4" customWidth="1"/>
    <col min="6156" max="6156" width="4.42578125" style="4" customWidth="1"/>
    <col min="6157" max="6158" width="3.28515625" style="4" customWidth="1"/>
    <col min="6159" max="6159" width="4" style="4" customWidth="1"/>
    <col min="6160" max="6160" width="4.140625" style="4" customWidth="1"/>
    <col min="6161" max="6161" width="3.5703125" style="4" customWidth="1"/>
    <col min="6162" max="6162" width="3.28515625" style="4" customWidth="1"/>
    <col min="6163" max="6164" width="3.85546875" style="4" customWidth="1"/>
    <col min="6165" max="6165" width="3.42578125" style="4" customWidth="1"/>
    <col min="6166" max="6166" width="3.140625" style="4" customWidth="1"/>
    <col min="6167" max="6167" width="3.28515625" style="4" customWidth="1"/>
    <col min="6168" max="6168" width="3" style="4" customWidth="1"/>
    <col min="6169" max="6169" width="3.140625" style="4" customWidth="1"/>
    <col min="6170" max="6170" width="3.28515625" style="4" customWidth="1"/>
    <col min="6171" max="6172" width="3.140625" style="4" customWidth="1"/>
    <col min="6173" max="6173" width="3.7109375" style="4" customWidth="1"/>
    <col min="6174" max="6174" width="4" style="4" customWidth="1"/>
    <col min="6175" max="6175" width="5.7109375" style="4" bestFit="1" customWidth="1"/>
    <col min="6176" max="6188" width="0" style="4" hidden="1" customWidth="1"/>
    <col min="6189" max="6400" width="9.140625" style="4"/>
    <col min="6401" max="6401" width="5.140625" style="4" bestFit="1" customWidth="1"/>
    <col min="6402" max="6402" width="25" style="4" bestFit="1" customWidth="1"/>
    <col min="6403" max="6404" width="3.28515625" style="4" customWidth="1"/>
    <col min="6405" max="6405" width="3.7109375" style="4" customWidth="1"/>
    <col min="6406" max="6406" width="4" style="4" customWidth="1"/>
    <col min="6407" max="6407" width="3.28515625" style="4" customWidth="1"/>
    <col min="6408" max="6408" width="3.140625" style="4" customWidth="1"/>
    <col min="6409" max="6409" width="3.28515625" style="4" customWidth="1"/>
    <col min="6410" max="6410" width="3" style="4" customWidth="1"/>
    <col min="6411" max="6411" width="3.5703125" style="4" customWidth="1"/>
    <col min="6412" max="6412" width="4.42578125" style="4" customWidth="1"/>
    <col min="6413" max="6414" width="3.28515625" style="4" customWidth="1"/>
    <col min="6415" max="6415" width="4" style="4" customWidth="1"/>
    <col min="6416" max="6416" width="4.140625" style="4" customWidth="1"/>
    <col min="6417" max="6417" width="3.5703125" style="4" customWidth="1"/>
    <col min="6418" max="6418" width="3.28515625" style="4" customWidth="1"/>
    <col min="6419" max="6420" width="3.85546875" style="4" customWidth="1"/>
    <col min="6421" max="6421" width="3.42578125" style="4" customWidth="1"/>
    <col min="6422" max="6422" width="3.140625" style="4" customWidth="1"/>
    <col min="6423" max="6423" width="3.28515625" style="4" customWidth="1"/>
    <col min="6424" max="6424" width="3" style="4" customWidth="1"/>
    <col min="6425" max="6425" width="3.140625" style="4" customWidth="1"/>
    <col min="6426" max="6426" width="3.28515625" style="4" customWidth="1"/>
    <col min="6427" max="6428" width="3.140625" style="4" customWidth="1"/>
    <col min="6429" max="6429" width="3.7109375" style="4" customWidth="1"/>
    <col min="6430" max="6430" width="4" style="4" customWidth="1"/>
    <col min="6431" max="6431" width="5.7109375" style="4" bestFit="1" customWidth="1"/>
    <col min="6432" max="6444" width="0" style="4" hidden="1" customWidth="1"/>
    <col min="6445" max="6656" width="9.140625" style="4"/>
    <col min="6657" max="6657" width="5.140625" style="4" bestFit="1" customWidth="1"/>
    <col min="6658" max="6658" width="25" style="4" bestFit="1" customWidth="1"/>
    <col min="6659" max="6660" width="3.28515625" style="4" customWidth="1"/>
    <col min="6661" max="6661" width="3.7109375" style="4" customWidth="1"/>
    <col min="6662" max="6662" width="4" style="4" customWidth="1"/>
    <col min="6663" max="6663" width="3.28515625" style="4" customWidth="1"/>
    <col min="6664" max="6664" width="3.140625" style="4" customWidth="1"/>
    <col min="6665" max="6665" width="3.28515625" style="4" customWidth="1"/>
    <col min="6666" max="6666" width="3" style="4" customWidth="1"/>
    <col min="6667" max="6667" width="3.5703125" style="4" customWidth="1"/>
    <col min="6668" max="6668" width="4.42578125" style="4" customWidth="1"/>
    <col min="6669" max="6670" width="3.28515625" style="4" customWidth="1"/>
    <col min="6671" max="6671" width="4" style="4" customWidth="1"/>
    <col min="6672" max="6672" width="4.140625" style="4" customWidth="1"/>
    <col min="6673" max="6673" width="3.5703125" style="4" customWidth="1"/>
    <col min="6674" max="6674" width="3.28515625" style="4" customWidth="1"/>
    <col min="6675" max="6676" width="3.85546875" style="4" customWidth="1"/>
    <col min="6677" max="6677" width="3.42578125" style="4" customWidth="1"/>
    <col min="6678" max="6678" width="3.140625" style="4" customWidth="1"/>
    <col min="6679" max="6679" width="3.28515625" style="4" customWidth="1"/>
    <col min="6680" max="6680" width="3" style="4" customWidth="1"/>
    <col min="6681" max="6681" width="3.140625" style="4" customWidth="1"/>
    <col min="6682" max="6682" width="3.28515625" style="4" customWidth="1"/>
    <col min="6683" max="6684" width="3.140625" style="4" customWidth="1"/>
    <col min="6685" max="6685" width="3.7109375" style="4" customWidth="1"/>
    <col min="6686" max="6686" width="4" style="4" customWidth="1"/>
    <col min="6687" max="6687" width="5.7109375" style="4" bestFit="1" customWidth="1"/>
    <col min="6688" max="6700" width="0" style="4" hidden="1" customWidth="1"/>
    <col min="6701" max="6912" width="9.140625" style="4"/>
    <col min="6913" max="6913" width="5.140625" style="4" bestFit="1" customWidth="1"/>
    <col min="6914" max="6914" width="25" style="4" bestFit="1" customWidth="1"/>
    <col min="6915" max="6916" width="3.28515625" style="4" customWidth="1"/>
    <col min="6917" max="6917" width="3.7109375" style="4" customWidth="1"/>
    <col min="6918" max="6918" width="4" style="4" customWidth="1"/>
    <col min="6919" max="6919" width="3.28515625" style="4" customWidth="1"/>
    <col min="6920" max="6920" width="3.140625" style="4" customWidth="1"/>
    <col min="6921" max="6921" width="3.28515625" style="4" customWidth="1"/>
    <col min="6922" max="6922" width="3" style="4" customWidth="1"/>
    <col min="6923" max="6923" width="3.5703125" style="4" customWidth="1"/>
    <col min="6924" max="6924" width="4.42578125" style="4" customWidth="1"/>
    <col min="6925" max="6926" width="3.28515625" style="4" customWidth="1"/>
    <col min="6927" max="6927" width="4" style="4" customWidth="1"/>
    <col min="6928" max="6928" width="4.140625" style="4" customWidth="1"/>
    <col min="6929" max="6929" width="3.5703125" style="4" customWidth="1"/>
    <col min="6930" max="6930" width="3.28515625" style="4" customWidth="1"/>
    <col min="6931" max="6932" width="3.85546875" style="4" customWidth="1"/>
    <col min="6933" max="6933" width="3.42578125" style="4" customWidth="1"/>
    <col min="6934" max="6934" width="3.140625" style="4" customWidth="1"/>
    <col min="6935" max="6935" width="3.28515625" style="4" customWidth="1"/>
    <col min="6936" max="6936" width="3" style="4" customWidth="1"/>
    <col min="6937" max="6937" width="3.140625" style="4" customWidth="1"/>
    <col min="6938" max="6938" width="3.28515625" style="4" customWidth="1"/>
    <col min="6939" max="6940" width="3.140625" style="4" customWidth="1"/>
    <col min="6941" max="6941" width="3.7109375" style="4" customWidth="1"/>
    <col min="6942" max="6942" width="4" style="4" customWidth="1"/>
    <col min="6943" max="6943" width="5.7109375" style="4" bestFit="1" customWidth="1"/>
    <col min="6944" max="6956" width="0" style="4" hidden="1" customWidth="1"/>
    <col min="6957" max="7168" width="9.140625" style="4"/>
    <col min="7169" max="7169" width="5.140625" style="4" bestFit="1" customWidth="1"/>
    <col min="7170" max="7170" width="25" style="4" bestFit="1" customWidth="1"/>
    <col min="7171" max="7172" width="3.28515625" style="4" customWidth="1"/>
    <col min="7173" max="7173" width="3.7109375" style="4" customWidth="1"/>
    <col min="7174" max="7174" width="4" style="4" customWidth="1"/>
    <col min="7175" max="7175" width="3.28515625" style="4" customWidth="1"/>
    <col min="7176" max="7176" width="3.140625" style="4" customWidth="1"/>
    <col min="7177" max="7177" width="3.28515625" style="4" customWidth="1"/>
    <col min="7178" max="7178" width="3" style="4" customWidth="1"/>
    <col min="7179" max="7179" width="3.5703125" style="4" customWidth="1"/>
    <col min="7180" max="7180" width="4.42578125" style="4" customWidth="1"/>
    <col min="7181" max="7182" width="3.28515625" style="4" customWidth="1"/>
    <col min="7183" max="7183" width="4" style="4" customWidth="1"/>
    <col min="7184" max="7184" width="4.140625" style="4" customWidth="1"/>
    <col min="7185" max="7185" width="3.5703125" style="4" customWidth="1"/>
    <col min="7186" max="7186" width="3.28515625" style="4" customWidth="1"/>
    <col min="7187" max="7188" width="3.85546875" style="4" customWidth="1"/>
    <col min="7189" max="7189" width="3.42578125" style="4" customWidth="1"/>
    <col min="7190" max="7190" width="3.140625" style="4" customWidth="1"/>
    <col min="7191" max="7191" width="3.28515625" style="4" customWidth="1"/>
    <col min="7192" max="7192" width="3" style="4" customWidth="1"/>
    <col min="7193" max="7193" width="3.140625" style="4" customWidth="1"/>
    <col min="7194" max="7194" width="3.28515625" style="4" customWidth="1"/>
    <col min="7195" max="7196" width="3.140625" style="4" customWidth="1"/>
    <col min="7197" max="7197" width="3.7109375" style="4" customWidth="1"/>
    <col min="7198" max="7198" width="4" style="4" customWidth="1"/>
    <col min="7199" max="7199" width="5.7109375" style="4" bestFit="1" customWidth="1"/>
    <col min="7200" max="7212" width="0" style="4" hidden="1" customWidth="1"/>
    <col min="7213" max="7424" width="9.140625" style="4"/>
    <col min="7425" max="7425" width="5.140625" style="4" bestFit="1" customWidth="1"/>
    <col min="7426" max="7426" width="25" style="4" bestFit="1" customWidth="1"/>
    <col min="7427" max="7428" width="3.28515625" style="4" customWidth="1"/>
    <col min="7429" max="7429" width="3.7109375" style="4" customWidth="1"/>
    <col min="7430" max="7430" width="4" style="4" customWidth="1"/>
    <col min="7431" max="7431" width="3.28515625" style="4" customWidth="1"/>
    <col min="7432" max="7432" width="3.140625" style="4" customWidth="1"/>
    <col min="7433" max="7433" width="3.28515625" style="4" customWidth="1"/>
    <col min="7434" max="7434" width="3" style="4" customWidth="1"/>
    <col min="7435" max="7435" width="3.5703125" style="4" customWidth="1"/>
    <col min="7436" max="7436" width="4.42578125" style="4" customWidth="1"/>
    <col min="7437" max="7438" width="3.28515625" style="4" customWidth="1"/>
    <col min="7439" max="7439" width="4" style="4" customWidth="1"/>
    <col min="7440" max="7440" width="4.140625" style="4" customWidth="1"/>
    <col min="7441" max="7441" width="3.5703125" style="4" customWidth="1"/>
    <col min="7442" max="7442" width="3.28515625" style="4" customWidth="1"/>
    <col min="7443" max="7444" width="3.85546875" style="4" customWidth="1"/>
    <col min="7445" max="7445" width="3.42578125" style="4" customWidth="1"/>
    <col min="7446" max="7446" width="3.140625" style="4" customWidth="1"/>
    <col min="7447" max="7447" width="3.28515625" style="4" customWidth="1"/>
    <col min="7448" max="7448" width="3" style="4" customWidth="1"/>
    <col min="7449" max="7449" width="3.140625" style="4" customWidth="1"/>
    <col min="7450" max="7450" width="3.28515625" style="4" customWidth="1"/>
    <col min="7451" max="7452" width="3.140625" style="4" customWidth="1"/>
    <col min="7453" max="7453" width="3.7109375" style="4" customWidth="1"/>
    <col min="7454" max="7454" width="4" style="4" customWidth="1"/>
    <col min="7455" max="7455" width="5.7109375" style="4" bestFit="1" customWidth="1"/>
    <col min="7456" max="7468" width="0" style="4" hidden="1" customWidth="1"/>
    <col min="7469" max="7680" width="9.140625" style="4"/>
    <col min="7681" max="7681" width="5.140625" style="4" bestFit="1" customWidth="1"/>
    <col min="7682" max="7682" width="25" style="4" bestFit="1" customWidth="1"/>
    <col min="7683" max="7684" width="3.28515625" style="4" customWidth="1"/>
    <col min="7685" max="7685" width="3.7109375" style="4" customWidth="1"/>
    <col min="7686" max="7686" width="4" style="4" customWidth="1"/>
    <col min="7687" max="7687" width="3.28515625" style="4" customWidth="1"/>
    <col min="7688" max="7688" width="3.140625" style="4" customWidth="1"/>
    <col min="7689" max="7689" width="3.28515625" style="4" customWidth="1"/>
    <col min="7690" max="7690" width="3" style="4" customWidth="1"/>
    <col min="7691" max="7691" width="3.5703125" style="4" customWidth="1"/>
    <col min="7692" max="7692" width="4.42578125" style="4" customWidth="1"/>
    <col min="7693" max="7694" width="3.28515625" style="4" customWidth="1"/>
    <col min="7695" max="7695" width="4" style="4" customWidth="1"/>
    <col min="7696" max="7696" width="4.140625" style="4" customWidth="1"/>
    <col min="7697" max="7697" width="3.5703125" style="4" customWidth="1"/>
    <col min="7698" max="7698" width="3.28515625" style="4" customWidth="1"/>
    <col min="7699" max="7700" width="3.85546875" style="4" customWidth="1"/>
    <col min="7701" max="7701" width="3.42578125" style="4" customWidth="1"/>
    <col min="7702" max="7702" width="3.140625" style="4" customWidth="1"/>
    <col min="7703" max="7703" width="3.28515625" style="4" customWidth="1"/>
    <col min="7704" max="7704" width="3" style="4" customWidth="1"/>
    <col min="7705" max="7705" width="3.140625" style="4" customWidth="1"/>
    <col min="7706" max="7706" width="3.28515625" style="4" customWidth="1"/>
    <col min="7707" max="7708" width="3.140625" style="4" customWidth="1"/>
    <col min="7709" max="7709" width="3.7109375" style="4" customWidth="1"/>
    <col min="7710" max="7710" width="4" style="4" customWidth="1"/>
    <col min="7711" max="7711" width="5.7109375" style="4" bestFit="1" customWidth="1"/>
    <col min="7712" max="7724" width="0" style="4" hidden="1" customWidth="1"/>
    <col min="7725" max="7936" width="9.140625" style="4"/>
    <col min="7937" max="7937" width="5.140625" style="4" bestFit="1" customWidth="1"/>
    <col min="7938" max="7938" width="25" style="4" bestFit="1" customWidth="1"/>
    <col min="7939" max="7940" width="3.28515625" style="4" customWidth="1"/>
    <col min="7941" max="7941" width="3.7109375" style="4" customWidth="1"/>
    <col min="7942" max="7942" width="4" style="4" customWidth="1"/>
    <col min="7943" max="7943" width="3.28515625" style="4" customWidth="1"/>
    <col min="7944" max="7944" width="3.140625" style="4" customWidth="1"/>
    <col min="7945" max="7945" width="3.28515625" style="4" customWidth="1"/>
    <col min="7946" max="7946" width="3" style="4" customWidth="1"/>
    <col min="7947" max="7947" width="3.5703125" style="4" customWidth="1"/>
    <col min="7948" max="7948" width="4.42578125" style="4" customWidth="1"/>
    <col min="7949" max="7950" width="3.28515625" style="4" customWidth="1"/>
    <col min="7951" max="7951" width="4" style="4" customWidth="1"/>
    <col min="7952" max="7952" width="4.140625" style="4" customWidth="1"/>
    <col min="7953" max="7953" width="3.5703125" style="4" customWidth="1"/>
    <col min="7954" max="7954" width="3.28515625" style="4" customWidth="1"/>
    <col min="7955" max="7956" width="3.85546875" style="4" customWidth="1"/>
    <col min="7957" max="7957" width="3.42578125" style="4" customWidth="1"/>
    <col min="7958" max="7958" width="3.140625" style="4" customWidth="1"/>
    <col min="7959" max="7959" width="3.28515625" style="4" customWidth="1"/>
    <col min="7960" max="7960" width="3" style="4" customWidth="1"/>
    <col min="7961" max="7961" width="3.140625" style="4" customWidth="1"/>
    <col min="7962" max="7962" width="3.28515625" style="4" customWidth="1"/>
    <col min="7963" max="7964" width="3.140625" style="4" customWidth="1"/>
    <col min="7965" max="7965" width="3.7109375" style="4" customWidth="1"/>
    <col min="7966" max="7966" width="4" style="4" customWidth="1"/>
    <col min="7967" max="7967" width="5.7109375" style="4" bestFit="1" customWidth="1"/>
    <col min="7968" max="7980" width="0" style="4" hidden="1" customWidth="1"/>
    <col min="7981" max="8192" width="9.140625" style="4"/>
    <col min="8193" max="8193" width="5.140625" style="4" bestFit="1" customWidth="1"/>
    <col min="8194" max="8194" width="25" style="4" bestFit="1" customWidth="1"/>
    <col min="8195" max="8196" width="3.28515625" style="4" customWidth="1"/>
    <col min="8197" max="8197" width="3.7109375" style="4" customWidth="1"/>
    <col min="8198" max="8198" width="4" style="4" customWidth="1"/>
    <col min="8199" max="8199" width="3.28515625" style="4" customWidth="1"/>
    <col min="8200" max="8200" width="3.140625" style="4" customWidth="1"/>
    <col min="8201" max="8201" width="3.28515625" style="4" customWidth="1"/>
    <col min="8202" max="8202" width="3" style="4" customWidth="1"/>
    <col min="8203" max="8203" width="3.5703125" style="4" customWidth="1"/>
    <col min="8204" max="8204" width="4.42578125" style="4" customWidth="1"/>
    <col min="8205" max="8206" width="3.28515625" style="4" customWidth="1"/>
    <col min="8207" max="8207" width="4" style="4" customWidth="1"/>
    <col min="8208" max="8208" width="4.140625" style="4" customWidth="1"/>
    <col min="8209" max="8209" width="3.5703125" style="4" customWidth="1"/>
    <col min="8210" max="8210" width="3.28515625" style="4" customWidth="1"/>
    <col min="8211" max="8212" width="3.85546875" style="4" customWidth="1"/>
    <col min="8213" max="8213" width="3.42578125" style="4" customWidth="1"/>
    <col min="8214" max="8214" width="3.140625" style="4" customWidth="1"/>
    <col min="8215" max="8215" width="3.28515625" style="4" customWidth="1"/>
    <col min="8216" max="8216" width="3" style="4" customWidth="1"/>
    <col min="8217" max="8217" width="3.140625" style="4" customWidth="1"/>
    <col min="8218" max="8218" width="3.28515625" style="4" customWidth="1"/>
    <col min="8219" max="8220" width="3.140625" style="4" customWidth="1"/>
    <col min="8221" max="8221" width="3.7109375" style="4" customWidth="1"/>
    <col min="8222" max="8222" width="4" style="4" customWidth="1"/>
    <col min="8223" max="8223" width="5.7109375" style="4" bestFit="1" customWidth="1"/>
    <col min="8224" max="8236" width="0" style="4" hidden="1" customWidth="1"/>
    <col min="8237" max="8448" width="9.140625" style="4"/>
    <col min="8449" max="8449" width="5.140625" style="4" bestFit="1" customWidth="1"/>
    <col min="8450" max="8450" width="25" style="4" bestFit="1" customWidth="1"/>
    <col min="8451" max="8452" width="3.28515625" style="4" customWidth="1"/>
    <col min="8453" max="8453" width="3.7109375" style="4" customWidth="1"/>
    <col min="8454" max="8454" width="4" style="4" customWidth="1"/>
    <col min="8455" max="8455" width="3.28515625" style="4" customWidth="1"/>
    <col min="8456" max="8456" width="3.140625" style="4" customWidth="1"/>
    <col min="8457" max="8457" width="3.28515625" style="4" customWidth="1"/>
    <col min="8458" max="8458" width="3" style="4" customWidth="1"/>
    <col min="8459" max="8459" width="3.5703125" style="4" customWidth="1"/>
    <col min="8460" max="8460" width="4.42578125" style="4" customWidth="1"/>
    <col min="8461" max="8462" width="3.28515625" style="4" customWidth="1"/>
    <col min="8463" max="8463" width="4" style="4" customWidth="1"/>
    <col min="8464" max="8464" width="4.140625" style="4" customWidth="1"/>
    <col min="8465" max="8465" width="3.5703125" style="4" customWidth="1"/>
    <col min="8466" max="8466" width="3.28515625" style="4" customWidth="1"/>
    <col min="8467" max="8468" width="3.85546875" style="4" customWidth="1"/>
    <col min="8469" max="8469" width="3.42578125" style="4" customWidth="1"/>
    <col min="8470" max="8470" width="3.140625" style="4" customWidth="1"/>
    <col min="8471" max="8471" width="3.28515625" style="4" customWidth="1"/>
    <col min="8472" max="8472" width="3" style="4" customWidth="1"/>
    <col min="8473" max="8473" width="3.140625" style="4" customWidth="1"/>
    <col min="8474" max="8474" width="3.28515625" style="4" customWidth="1"/>
    <col min="8475" max="8476" width="3.140625" style="4" customWidth="1"/>
    <col min="8477" max="8477" width="3.7109375" style="4" customWidth="1"/>
    <col min="8478" max="8478" width="4" style="4" customWidth="1"/>
    <col min="8479" max="8479" width="5.7109375" style="4" bestFit="1" customWidth="1"/>
    <col min="8480" max="8492" width="0" style="4" hidden="1" customWidth="1"/>
    <col min="8493" max="8704" width="9.140625" style="4"/>
    <col min="8705" max="8705" width="5.140625" style="4" bestFit="1" customWidth="1"/>
    <col min="8706" max="8706" width="25" style="4" bestFit="1" customWidth="1"/>
    <col min="8707" max="8708" width="3.28515625" style="4" customWidth="1"/>
    <col min="8709" max="8709" width="3.7109375" style="4" customWidth="1"/>
    <col min="8710" max="8710" width="4" style="4" customWidth="1"/>
    <col min="8711" max="8711" width="3.28515625" style="4" customWidth="1"/>
    <col min="8712" max="8712" width="3.140625" style="4" customWidth="1"/>
    <col min="8713" max="8713" width="3.28515625" style="4" customWidth="1"/>
    <col min="8714" max="8714" width="3" style="4" customWidth="1"/>
    <col min="8715" max="8715" width="3.5703125" style="4" customWidth="1"/>
    <col min="8716" max="8716" width="4.42578125" style="4" customWidth="1"/>
    <col min="8717" max="8718" width="3.28515625" style="4" customWidth="1"/>
    <col min="8719" max="8719" width="4" style="4" customWidth="1"/>
    <col min="8720" max="8720" width="4.140625" style="4" customWidth="1"/>
    <col min="8721" max="8721" width="3.5703125" style="4" customWidth="1"/>
    <col min="8722" max="8722" width="3.28515625" style="4" customWidth="1"/>
    <col min="8723" max="8724" width="3.85546875" style="4" customWidth="1"/>
    <col min="8725" max="8725" width="3.42578125" style="4" customWidth="1"/>
    <col min="8726" max="8726" width="3.140625" style="4" customWidth="1"/>
    <col min="8727" max="8727" width="3.28515625" style="4" customWidth="1"/>
    <col min="8728" max="8728" width="3" style="4" customWidth="1"/>
    <col min="8729" max="8729" width="3.140625" style="4" customWidth="1"/>
    <col min="8730" max="8730" width="3.28515625" style="4" customWidth="1"/>
    <col min="8731" max="8732" width="3.140625" style="4" customWidth="1"/>
    <col min="8733" max="8733" width="3.7109375" style="4" customWidth="1"/>
    <col min="8734" max="8734" width="4" style="4" customWidth="1"/>
    <col min="8735" max="8735" width="5.7109375" style="4" bestFit="1" customWidth="1"/>
    <col min="8736" max="8748" width="0" style="4" hidden="1" customWidth="1"/>
    <col min="8749" max="8960" width="9.140625" style="4"/>
    <col min="8961" max="8961" width="5.140625" style="4" bestFit="1" customWidth="1"/>
    <col min="8962" max="8962" width="25" style="4" bestFit="1" customWidth="1"/>
    <col min="8963" max="8964" width="3.28515625" style="4" customWidth="1"/>
    <col min="8965" max="8965" width="3.7109375" style="4" customWidth="1"/>
    <col min="8966" max="8966" width="4" style="4" customWidth="1"/>
    <col min="8967" max="8967" width="3.28515625" style="4" customWidth="1"/>
    <col min="8968" max="8968" width="3.140625" style="4" customWidth="1"/>
    <col min="8969" max="8969" width="3.28515625" style="4" customWidth="1"/>
    <col min="8970" max="8970" width="3" style="4" customWidth="1"/>
    <col min="8971" max="8971" width="3.5703125" style="4" customWidth="1"/>
    <col min="8972" max="8972" width="4.42578125" style="4" customWidth="1"/>
    <col min="8973" max="8974" width="3.28515625" style="4" customWidth="1"/>
    <col min="8975" max="8975" width="4" style="4" customWidth="1"/>
    <col min="8976" max="8976" width="4.140625" style="4" customWidth="1"/>
    <col min="8977" max="8977" width="3.5703125" style="4" customWidth="1"/>
    <col min="8978" max="8978" width="3.28515625" style="4" customWidth="1"/>
    <col min="8979" max="8980" width="3.85546875" style="4" customWidth="1"/>
    <col min="8981" max="8981" width="3.42578125" style="4" customWidth="1"/>
    <col min="8982" max="8982" width="3.140625" style="4" customWidth="1"/>
    <col min="8983" max="8983" width="3.28515625" style="4" customWidth="1"/>
    <col min="8984" max="8984" width="3" style="4" customWidth="1"/>
    <col min="8985" max="8985" width="3.140625" style="4" customWidth="1"/>
    <col min="8986" max="8986" width="3.28515625" style="4" customWidth="1"/>
    <col min="8987" max="8988" width="3.140625" style="4" customWidth="1"/>
    <col min="8989" max="8989" width="3.7109375" style="4" customWidth="1"/>
    <col min="8990" max="8990" width="4" style="4" customWidth="1"/>
    <col min="8991" max="8991" width="5.7109375" style="4" bestFit="1" customWidth="1"/>
    <col min="8992" max="9004" width="0" style="4" hidden="1" customWidth="1"/>
    <col min="9005" max="9216" width="9.140625" style="4"/>
    <col min="9217" max="9217" width="5.140625" style="4" bestFit="1" customWidth="1"/>
    <col min="9218" max="9218" width="25" style="4" bestFit="1" customWidth="1"/>
    <col min="9219" max="9220" width="3.28515625" style="4" customWidth="1"/>
    <col min="9221" max="9221" width="3.7109375" style="4" customWidth="1"/>
    <col min="9222" max="9222" width="4" style="4" customWidth="1"/>
    <col min="9223" max="9223" width="3.28515625" style="4" customWidth="1"/>
    <col min="9224" max="9224" width="3.140625" style="4" customWidth="1"/>
    <col min="9225" max="9225" width="3.28515625" style="4" customWidth="1"/>
    <col min="9226" max="9226" width="3" style="4" customWidth="1"/>
    <col min="9227" max="9227" width="3.5703125" style="4" customWidth="1"/>
    <col min="9228" max="9228" width="4.42578125" style="4" customWidth="1"/>
    <col min="9229" max="9230" width="3.28515625" style="4" customWidth="1"/>
    <col min="9231" max="9231" width="4" style="4" customWidth="1"/>
    <col min="9232" max="9232" width="4.140625" style="4" customWidth="1"/>
    <col min="9233" max="9233" width="3.5703125" style="4" customWidth="1"/>
    <col min="9234" max="9234" width="3.28515625" style="4" customWidth="1"/>
    <col min="9235" max="9236" width="3.85546875" style="4" customWidth="1"/>
    <col min="9237" max="9237" width="3.42578125" style="4" customWidth="1"/>
    <col min="9238" max="9238" width="3.140625" style="4" customWidth="1"/>
    <col min="9239" max="9239" width="3.28515625" style="4" customWidth="1"/>
    <col min="9240" max="9240" width="3" style="4" customWidth="1"/>
    <col min="9241" max="9241" width="3.140625" style="4" customWidth="1"/>
    <col min="9242" max="9242" width="3.28515625" style="4" customWidth="1"/>
    <col min="9243" max="9244" width="3.140625" style="4" customWidth="1"/>
    <col min="9245" max="9245" width="3.7109375" style="4" customWidth="1"/>
    <col min="9246" max="9246" width="4" style="4" customWidth="1"/>
    <col min="9247" max="9247" width="5.7109375" style="4" bestFit="1" customWidth="1"/>
    <col min="9248" max="9260" width="0" style="4" hidden="1" customWidth="1"/>
    <col min="9261" max="9472" width="9.140625" style="4"/>
    <col min="9473" max="9473" width="5.140625" style="4" bestFit="1" customWidth="1"/>
    <col min="9474" max="9474" width="25" style="4" bestFit="1" customWidth="1"/>
    <col min="9475" max="9476" width="3.28515625" style="4" customWidth="1"/>
    <col min="9477" max="9477" width="3.7109375" style="4" customWidth="1"/>
    <col min="9478" max="9478" width="4" style="4" customWidth="1"/>
    <col min="9479" max="9479" width="3.28515625" style="4" customWidth="1"/>
    <col min="9480" max="9480" width="3.140625" style="4" customWidth="1"/>
    <col min="9481" max="9481" width="3.28515625" style="4" customWidth="1"/>
    <col min="9482" max="9482" width="3" style="4" customWidth="1"/>
    <col min="9483" max="9483" width="3.5703125" style="4" customWidth="1"/>
    <col min="9484" max="9484" width="4.42578125" style="4" customWidth="1"/>
    <col min="9485" max="9486" width="3.28515625" style="4" customWidth="1"/>
    <col min="9487" max="9487" width="4" style="4" customWidth="1"/>
    <col min="9488" max="9488" width="4.140625" style="4" customWidth="1"/>
    <col min="9489" max="9489" width="3.5703125" style="4" customWidth="1"/>
    <col min="9490" max="9490" width="3.28515625" style="4" customWidth="1"/>
    <col min="9491" max="9492" width="3.85546875" style="4" customWidth="1"/>
    <col min="9493" max="9493" width="3.42578125" style="4" customWidth="1"/>
    <col min="9494" max="9494" width="3.140625" style="4" customWidth="1"/>
    <col min="9495" max="9495" width="3.28515625" style="4" customWidth="1"/>
    <col min="9496" max="9496" width="3" style="4" customWidth="1"/>
    <col min="9497" max="9497" width="3.140625" style="4" customWidth="1"/>
    <col min="9498" max="9498" width="3.28515625" style="4" customWidth="1"/>
    <col min="9499" max="9500" width="3.140625" style="4" customWidth="1"/>
    <col min="9501" max="9501" width="3.7109375" style="4" customWidth="1"/>
    <col min="9502" max="9502" width="4" style="4" customWidth="1"/>
    <col min="9503" max="9503" width="5.7109375" style="4" bestFit="1" customWidth="1"/>
    <col min="9504" max="9516" width="0" style="4" hidden="1" customWidth="1"/>
    <col min="9517" max="9728" width="9.140625" style="4"/>
    <col min="9729" max="9729" width="5.140625" style="4" bestFit="1" customWidth="1"/>
    <col min="9730" max="9730" width="25" style="4" bestFit="1" customWidth="1"/>
    <col min="9731" max="9732" width="3.28515625" style="4" customWidth="1"/>
    <col min="9733" max="9733" width="3.7109375" style="4" customWidth="1"/>
    <col min="9734" max="9734" width="4" style="4" customWidth="1"/>
    <col min="9735" max="9735" width="3.28515625" style="4" customWidth="1"/>
    <col min="9736" max="9736" width="3.140625" style="4" customWidth="1"/>
    <col min="9737" max="9737" width="3.28515625" style="4" customWidth="1"/>
    <col min="9738" max="9738" width="3" style="4" customWidth="1"/>
    <col min="9739" max="9739" width="3.5703125" style="4" customWidth="1"/>
    <col min="9740" max="9740" width="4.42578125" style="4" customWidth="1"/>
    <col min="9741" max="9742" width="3.28515625" style="4" customWidth="1"/>
    <col min="9743" max="9743" width="4" style="4" customWidth="1"/>
    <col min="9744" max="9744" width="4.140625" style="4" customWidth="1"/>
    <col min="9745" max="9745" width="3.5703125" style="4" customWidth="1"/>
    <col min="9746" max="9746" width="3.28515625" style="4" customWidth="1"/>
    <col min="9747" max="9748" width="3.85546875" style="4" customWidth="1"/>
    <col min="9749" max="9749" width="3.42578125" style="4" customWidth="1"/>
    <col min="9750" max="9750" width="3.140625" style="4" customWidth="1"/>
    <col min="9751" max="9751" width="3.28515625" style="4" customWidth="1"/>
    <col min="9752" max="9752" width="3" style="4" customWidth="1"/>
    <col min="9753" max="9753" width="3.140625" style="4" customWidth="1"/>
    <col min="9754" max="9754" width="3.28515625" style="4" customWidth="1"/>
    <col min="9755" max="9756" width="3.140625" style="4" customWidth="1"/>
    <col min="9757" max="9757" width="3.7109375" style="4" customWidth="1"/>
    <col min="9758" max="9758" width="4" style="4" customWidth="1"/>
    <col min="9759" max="9759" width="5.7109375" style="4" bestFit="1" customWidth="1"/>
    <col min="9760" max="9772" width="0" style="4" hidden="1" customWidth="1"/>
    <col min="9773" max="9984" width="9.140625" style="4"/>
    <col min="9985" max="9985" width="5.140625" style="4" bestFit="1" customWidth="1"/>
    <col min="9986" max="9986" width="25" style="4" bestFit="1" customWidth="1"/>
    <col min="9987" max="9988" width="3.28515625" style="4" customWidth="1"/>
    <col min="9989" max="9989" width="3.7109375" style="4" customWidth="1"/>
    <col min="9990" max="9990" width="4" style="4" customWidth="1"/>
    <col min="9991" max="9991" width="3.28515625" style="4" customWidth="1"/>
    <col min="9992" max="9992" width="3.140625" style="4" customWidth="1"/>
    <col min="9993" max="9993" width="3.28515625" style="4" customWidth="1"/>
    <col min="9994" max="9994" width="3" style="4" customWidth="1"/>
    <col min="9995" max="9995" width="3.5703125" style="4" customWidth="1"/>
    <col min="9996" max="9996" width="4.42578125" style="4" customWidth="1"/>
    <col min="9997" max="9998" width="3.28515625" style="4" customWidth="1"/>
    <col min="9999" max="9999" width="4" style="4" customWidth="1"/>
    <col min="10000" max="10000" width="4.140625" style="4" customWidth="1"/>
    <col min="10001" max="10001" width="3.5703125" style="4" customWidth="1"/>
    <col min="10002" max="10002" width="3.28515625" style="4" customWidth="1"/>
    <col min="10003" max="10004" width="3.85546875" style="4" customWidth="1"/>
    <col min="10005" max="10005" width="3.42578125" style="4" customWidth="1"/>
    <col min="10006" max="10006" width="3.140625" style="4" customWidth="1"/>
    <col min="10007" max="10007" width="3.28515625" style="4" customWidth="1"/>
    <col min="10008" max="10008" width="3" style="4" customWidth="1"/>
    <col min="10009" max="10009" width="3.140625" style="4" customWidth="1"/>
    <col min="10010" max="10010" width="3.28515625" style="4" customWidth="1"/>
    <col min="10011" max="10012" width="3.140625" style="4" customWidth="1"/>
    <col min="10013" max="10013" width="3.7109375" style="4" customWidth="1"/>
    <col min="10014" max="10014" width="4" style="4" customWidth="1"/>
    <col min="10015" max="10015" width="5.7109375" style="4" bestFit="1" customWidth="1"/>
    <col min="10016" max="10028" width="0" style="4" hidden="1" customWidth="1"/>
    <col min="10029" max="10240" width="9.140625" style="4"/>
    <col min="10241" max="10241" width="5.140625" style="4" bestFit="1" customWidth="1"/>
    <col min="10242" max="10242" width="25" style="4" bestFit="1" customWidth="1"/>
    <col min="10243" max="10244" width="3.28515625" style="4" customWidth="1"/>
    <col min="10245" max="10245" width="3.7109375" style="4" customWidth="1"/>
    <col min="10246" max="10246" width="4" style="4" customWidth="1"/>
    <col min="10247" max="10247" width="3.28515625" style="4" customWidth="1"/>
    <col min="10248" max="10248" width="3.140625" style="4" customWidth="1"/>
    <col min="10249" max="10249" width="3.28515625" style="4" customWidth="1"/>
    <col min="10250" max="10250" width="3" style="4" customWidth="1"/>
    <col min="10251" max="10251" width="3.5703125" style="4" customWidth="1"/>
    <col min="10252" max="10252" width="4.42578125" style="4" customWidth="1"/>
    <col min="10253" max="10254" width="3.28515625" style="4" customWidth="1"/>
    <col min="10255" max="10255" width="4" style="4" customWidth="1"/>
    <col min="10256" max="10256" width="4.140625" style="4" customWidth="1"/>
    <col min="10257" max="10257" width="3.5703125" style="4" customWidth="1"/>
    <col min="10258" max="10258" width="3.28515625" style="4" customWidth="1"/>
    <col min="10259" max="10260" width="3.85546875" style="4" customWidth="1"/>
    <col min="10261" max="10261" width="3.42578125" style="4" customWidth="1"/>
    <col min="10262" max="10262" width="3.140625" style="4" customWidth="1"/>
    <col min="10263" max="10263" width="3.28515625" style="4" customWidth="1"/>
    <col min="10264" max="10264" width="3" style="4" customWidth="1"/>
    <col min="10265" max="10265" width="3.140625" style="4" customWidth="1"/>
    <col min="10266" max="10266" width="3.28515625" style="4" customWidth="1"/>
    <col min="10267" max="10268" width="3.140625" style="4" customWidth="1"/>
    <col min="10269" max="10269" width="3.7109375" style="4" customWidth="1"/>
    <col min="10270" max="10270" width="4" style="4" customWidth="1"/>
    <col min="10271" max="10271" width="5.7109375" style="4" bestFit="1" customWidth="1"/>
    <col min="10272" max="10284" width="0" style="4" hidden="1" customWidth="1"/>
    <col min="10285" max="10496" width="9.140625" style="4"/>
    <col min="10497" max="10497" width="5.140625" style="4" bestFit="1" customWidth="1"/>
    <col min="10498" max="10498" width="25" style="4" bestFit="1" customWidth="1"/>
    <col min="10499" max="10500" width="3.28515625" style="4" customWidth="1"/>
    <col min="10501" max="10501" width="3.7109375" style="4" customWidth="1"/>
    <col min="10502" max="10502" width="4" style="4" customWidth="1"/>
    <col min="10503" max="10503" width="3.28515625" style="4" customWidth="1"/>
    <col min="10504" max="10504" width="3.140625" style="4" customWidth="1"/>
    <col min="10505" max="10505" width="3.28515625" style="4" customWidth="1"/>
    <col min="10506" max="10506" width="3" style="4" customWidth="1"/>
    <col min="10507" max="10507" width="3.5703125" style="4" customWidth="1"/>
    <col min="10508" max="10508" width="4.42578125" style="4" customWidth="1"/>
    <col min="10509" max="10510" width="3.28515625" style="4" customWidth="1"/>
    <col min="10511" max="10511" width="4" style="4" customWidth="1"/>
    <col min="10512" max="10512" width="4.140625" style="4" customWidth="1"/>
    <col min="10513" max="10513" width="3.5703125" style="4" customWidth="1"/>
    <col min="10514" max="10514" width="3.28515625" style="4" customWidth="1"/>
    <col min="10515" max="10516" width="3.85546875" style="4" customWidth="1"/>
    <col min="10517" max="10517" width="3.42578125" style="4" customWidth="1"/>
    <col min="10518" max="10518" width="3.140625" style="4" customWidth="1"/>
    <col min="10519" max="10519" width="3.28515625" style="4" customWidth="1"/>
    <col min="10520" max="10520" width="3" style="4" customWidth="1"/>
    <col min="10521" max="10521" width="3.140625" style="4" customWidth="1"/>
    <col min="10522" max="10522" width="3.28515625" style="4" customWidth="1"/>
    <col min="10523" max="10524" width="3.140625" style="4" customWidth="1"/>
    <col min="10525" max="10525" width="3.7109375" style="4" customWidth="1"/>
    <col min="10526" max="10526" width="4" style="4" customWidth="1"/>
    <col min="10527" max="10527" width="5.7109375" style="4" bestFit="1" customWidth="1"/>
    <col min="10528" max="10540" width="0" style="4" hidden="1" customWidth="1"/>
    <col min="10541" max="10752" width="9.140625" style="4"/>
    <col min="10753" max="10753" width="5.140625" style="4" bestFit="1" customWidth="1"/>
    <col min="10754" max="10754" width="25" style="4" bestFit="1" customWidth="1"/>
    <col min="10755" max="10756" width="3.28515625" style="4" customWidth="1"/>
    <col min="10757" max="10757" width="3.7109375" style="4" customWidth="1"/>
    <col min="10758" max="10758" width="4" style="4" customWidth="1"/>
    <col min="10759" max="10759" width="3.28515625" style="4" customWidth="1"/>
    <col min="10760" max="10760" width="3.140625" style="4" customWidth="1"/>
    <col min="10761" max="10761" width="3.28515625" style="4" customWidth="1"/>
    <col min="10762" max="10762" width="3" style="4" customWidth="1"/>
    <col min="10763" max="10763" width="3.5703125" style="4" customWidth="1"/>
    <col min="10764" max="10764" width="4.42578125" style="4" customWidth="1"/>
    <col min="10765" max="10766" width="3.28515625" style="4" customWidth="1"/>
    <col min="10767" max="10767" width="4" style="4" customWidth="1"/>
    <col min="10768" max="10768" width="4.140625" style="4" customWidth="1"/>
    <col min="10769" max="10769" width="3.5703125" style="4" customWidth="1"/>
    <col min="10770" max="10770" width="3.28515625" style="4" customWidth="1"/>
    <col min="10771" max="10772" width="3.85546875" style="4" customWidth="1"/>
    <col min="10773" max="10773" width="3.42578125" style="4" customWidth="1"/>
    <col min="10774" max="10774" width="3.140625" style="4" customWidth="1"/>
    <col min="10775" max="10775" width="3.28515625" style="4" customWidth="1"/>
    <col min="10776" max="10776" width="3" style="4" customWidth="1"/>
    <col min="10777" max="10777" width="3.140625" style="4" customWidth="1"/>
    <col min="10778" max="10778" width="3.28515625" style="4" customWidth="1"/>
    <col min="10779" max="10780" width="3.140625" style="4" customWidth="1"/>
    <col min="10781" max="10781" width="3.7109375" style="4" customWidth="1"/>
    <col min="10782" max="10782" width="4" style="4" customWidth="1"/>
    <col min="10783" max="10783" width="5.7109375" style="4" bestFit="1" customWidth="1"/>
    <col min="10784" max="10796" width="0" style="4" hidden="1" customWidth="1"/>
    <col min="10797" max="11008" width="9.140625" style="4"/>
    <col min="11009" max="11009" width="5.140625" style="4" bestFit="1" customWidth="1"/>
    <col min="11010" max="11010" width="25" style="4" bestFit="1" customWidth="1"/>
    <col min="11011" max="11012" width="3.28515625" style="4" customWidth="1"/>
    <col min="11013" max="11013" width="3.7109375" style="4" customWidth="1"/>
    <col min="11014" max="11014" width="4" style="4" customWidth="1"/>
    <col min="11015" max="11015" width="3.28515625" style="4" customWidth="1"/>
    <col min="11016" max="11016" width="3.140625" style="4" customWidth="1"/>
    <col min="11017" max="11017" width="3.28515625" style="4" customWidth="1"/>
    <col min="11018" max="11018" width="3" style="4" customWidth="1"/>
    <col min="11019" max="11019" width="3.5703125" style="4" customWidth="1"/>
    <col min="11020" max="11020" width="4.42578125" style="4" customWidth="1"/>
    <col min="11021" max="11022" width="3.28515625" style="4" customWidth="1"/>
    <col min="11023" max="11023" width="4" style="4" customWidth="1"/>
    <col min="11024" max="11024" width="4.140625" style="4" customWidth="1"/>
    <col min="11025" max="11025" width="3.5703125" style="4" customWidth="1"/>
    <col min="11026" max="11026" width="3.28515625" style="4" customWidth="1"/>
    <col min="11027" max="11028" width="3.85546875" style="4" customWidth="1"/>
    <col min="11029" max="11029" width="3.42578125" style="4" customWidth="1"/>
    <col min="11030" max="11030" width="3.140625" style="4" customWidth="1"/>
    <col min="11031" max="11031" width="3.28515625" style="4" customWidth="1"/>
    <col min="11032" max="11032" width="3" style="4" customWidth="1"/>
    <col min="11033" max="11033" width="3.140625" style="4" customWidth="1"/>
    <col min="11034" max="11034" width="3.28515625" style="4" customWidth="1"/>
    <col min="11035" max="11036" width="3.140625" style="4" customWidth="1"/>
    <col min="11037" max="11037" width="3.7109375" style="4" customWidth="1"/>
    <col min="11038" max="11038" width="4" style="4" customWidth="1"/>
    <col min="11039" max="11039" width="5.7109375" style="4" bestFit="1" customWidth="1"/>
    <col min="11040" max="11052" width="0" style="4" hidden="1" customWidth="1"/>
    <col min="11053" max="11264" width="9.140625" style="4"/>
    <col min="11265" max="11265" width="5.140625" style="4" bestFit="1" customWidth="1"/>
    <col min="11266" max="11266" width="25" style="4" bestFit="1" customWidth="1"/>
    <col min="11267" max="11268" width="3.28515625" style="4" customWidth="1"/>
    <col min="11269" max="11269" width="3.7109375" style="4" customWidth="1"/>
    <col min="11270" max="11270" width="4" style="4" customWidth="1"/>
    <col min="11271" max="11271" width="3.28515625" style="4" customWidth="1"/>
    <col min="11272" max="11272" width="3.140625" style="4" customWidth="1"/>
    <col min="11273" max="11273" width="3.28515625" style="4" customWidth="1"/>
    <col min="11274" max="11274" width="3" style="4" customWidth="1"/>
    <col min="11275" max="11275" width="3.5703125" style="4" customWidth="1"/>
    <col min="11276" max="11276" width="4.42578125" style="4" customWidth="1"/>
    <col min="11277" max="11278" width="3.28515625" style="4" customWidth="1"/>
    <col min="11279" max="11279" width="4" style="4" customWidth="1"/>
    <col min="11280" max="11280" width="4.140625" style="4" customWidth="1"/>
    <col min="11281" max="11281" width="3.5703125" style="4" customWidth="1"/>
    <col min="11282" max="11282" width="3.28515625" style="4" customWidth="1"/>
    <col min="11283" max="11284" width="3.85546875" style="4" customWidth="1"/>
    <col min="11285" max="11285" width="3.42578125" style="4" customWidth="1"/>
    <col min="11286" max="11286" width="3.140625" style="4" customWidth="1"/>
    <col min="11287" max="11287" width="3.28515625" style="4" customWidth="1"/>
    <col min="11288" max="11288" width="3" style="4" customWidth="1"/>
    <col min="11289" max="11289" width="3.140625" style="4" customWidth="1"/>
    <col min="11290" max="11290" width="3.28515625" style="4" customWidth="1"/>
    <col min="11291" max="11292" width="3.140625" style="4" customWidth="1"/>
    <col min="11293" max="11293" width="3.7109375" style="4" customWidth="1"/>
    <col min="11294" max="11294" width="4" style="4" customWidth="1"/>
    <col min="11295" max="11295" width="5.7109375" style="4" bestFit="1" customWidth="1"/>
    <col min="11296" max="11308" width="0" style="4" hidden="1" customWidth="1"/>
    <col min="11309" max="11520" width="9.140625" style="4"/>
    <col min="11521" max="11521" width="5.140625" style="4" bestFit="1" customWidth="1"/>
    <col min="11522" max="11522" width="25" style="4" bestFit="1" customWidth="1"/>
    <col min="11523" max="11524" width="3.28515625" style="4" customWidth="1"/>
    <col min="11525" max="11525" width="3.7109375" style="4" customWidth="1"/>
    <col min="11526" max="11526" width="4" style="4" customWidth="1"/>
    <col min="11527" max="11527" width="3.28515625" style="4" customWidth="1"/>
    <col min="11528" max="11528" width="3.140625" style="4" customWidth="1"/>
    <col min="11529" max="11529" width="3.28515625" style="4" customWidth="1"/>
    <col min="11530" max="11530" width="3" style="4" customWidth="1"/>
    <col min="11531" max="11531" width="3.5703125" style="4" customWidth="1"/>
    <col min="11532" max="11532" width="4.42578125" style="4" customWidth="1"/>
    <col min="11533" max="11534" width="3.28515625" style="4" customWidth="1"/>
    <col min="11535" max="11535" width="4" style="4" customWidth="1"/>
    <col min="11536" max="11536" width="4.140625" style="4" customWidth="1"/>
    <col min="11537" max="11537" width="3.5703125" style="4" customWidth="1"/>
    <col min="11538" max="11538" width="3.28515625" style="4" customWidth="1"/>
    <col min="11539" max="11540" width="3.85546875" style="4" customWidth="1"/>
    <col min="11541" max="11541" width="3.42578125" style="4" customWidth="1"/>
    <col min="11542" max="11542" width="3.140625" style="4" customWidth="1"/>
    <col min="11543" max="11543" width="3.28515625" style="4" customWidth="1"/>
    <col min="11544" max="11544" width="3" style="4" customWidth="1"/>
    <col min="11545" max="11545" width="3.140625" style="4" customWidth="1"/>
    <col min="11546" max="11546" width="3.28515625" style="4" customWidth="1"/>
    <col min="11547" max="11548" width="3.140625" style="4" customWidth="1"/>
    <col min="11549" max="11549" width="3.7109375" style="4" customWidth="1"/>
    <col min="11550" max="11550" width="4" style="4" customWidth="1"/>
    <col min="11551" max="11551" width="5.7109375" style="4" bestFit="1" customWidth="1"/>
    <col min="11552" max="11564" width="0" style="4" hidden="1" customWidth="1"/>
    <col min="11565" max="11776" width="9.140625" style="4"/>
    <col min="11777" max="11777" width="5.140625" style="4" bestFit="1" customWidth="1"/>
    <col min="11778" max="11778" width="25" style="4" bestFit="1" customWidth="1"/>
    <col min="11779" max="11780" width="3.28515625" style="4" customWidth="1"/>
    <col min="11781" max="11781" width="3.7109375" style="4" customWidth="1"/>
    <col min="11782" max="11782" width="4" style="4" customWidth="1"/>
    <col min="11783" max="11783" width="3.28515625" style="4" customWidth="1"/>
    <col min="11784" max="11784" width="3.140625" style="4" customWidth="1"/>
    <col min="11785" max="11785" width="3.28515625" style="4" customWidth="1"/>
    <col min="11786" max="11786" width="3" style="4" customWidth="1"/>
    <col min="11787" max="11787" width="3.5703125" style="4" customWidth="1"/>
    <col min="11788" max="11788" width="4.42578125" style="4" customWidth="1"/>
    <col min="11789" max="11790" width="3.28515625" style="4" customWidth="1"/>
    <col min="11791" max="11791" width="4" style="4" customWidth="1"/>
    <col min="11792" max="11792" width="4.140625" style="4" customWidth="1"/>
    <col min="11793" max="11793" width="3.5703125" style="4" customWidth="1"/>
    <col min="11794" max="11794" width="3.28515625" style="4" customWidth="1"/>
    <col min="11795" max="11796" width="3.85546875" style="4" customWidth="1"/>
    <col min="11797" max="11797" width="3.42578125" style="4" customWidth="1"/>
    <col min="11798" max="11798" width="3.140625" style="4" customWidth="1"/>
    <col min="11799" max="11799" width="3.28515625" style="4" customWidth="1"/>
    <col min="11800" max="11800" width="3" style="4" customWidth="1"/>
    <col min="11801" max="11801" width="3.140625" style="4" customWidth="1"/>
    <col min="11802" max="11802" width="3.28515625" style="4" customWidth="1"/>
    <col min="11803" max="11804" width="3.140625" style="4" customWidth="1"/>
    <col min="11805" max="11805" width="3.7109375" style="4" customWidth="1"/>
    <col min="11806" max="11806" width="4" style="4" customWidth="1"/>
    <col min="11807" max="11807" width="5.7109375" style="4" bestFit="1" customWidth="1"/>
    <col min="11808" max="11820" width="0" style="4" hidden="1" customWidth="1"/>
    <col min="11821" max="12032" width="9.140625" style="4"/>
    <col min="12033" max="12033" width="5.140625" style="4" bestFit="1" customWidth="1"/>
    <col min="12034" max="12034" width="25" style="4" bestFit="1" customWidth="1"/>
    <col min="12035" max="12036" width="3.28515625" style="4" customWidth="1"/>
    <col min="12037" max="12037" width="3.7109375" style="4" customWidth="1"/>
    <col min="12038" max="12038" width="4" style="4" customWidth="1"/>
    <col min="12039" max="12039" width="3.28515625" style="4" customWidth="1"/>
    <col min="12040" max="12040" width="3.140625" style="4" customWidth="1"/>
    <col min="12041" max="12041" width="3.28515625" style="4" customWidth="1"/>
    <col min="12042" max="12042" width="3" style="4" customWidth="1"/>
    <col min="12043" max="12043" width="3.5703125" style="4" customWidth="1"/>
    <col min="12044" max="12044" width="4.42578125" style="4" customWidth="1"/>
    <col min="12045" max="12046" width="3.28515625" style="4" customWidth="1"/>
    <col min="12047" max="12047" width="4" style="4" customWidth="1"/>
    <col min="12048" max="12048" width="4.140625" style="4" customWidth="1"/>
    <col min="12049" max="12049" width="3.5703125" style="4" customWidth="1"/>
    <col min="12050" max="12050" width="3.28515625" style="4" customWidth="1"/>
    <col min="12051" max="12052" width="3.85546875" style="4" customWidth="1"/>
    <col min="12053" max="12053" width="3.42578125" style="4" customWidth="1"/>
    <col min="12054" max="12054" width="3.140625" style="4" customWidth="1"/>
    <col min="12055" max="12055" width="3.28515625" style="4" customWidth="1"/>
    <col min="12056" max="12056" width="3" style="4" customWidth="1"/>
    <col min="12057" max="12057" width="3.140625" style="4" customWidth="1"/>
    <col min="12058" max="12058" width="3.28515625" style="4" customWidth="1"/>
    <col min="12059" max="12060" width="3.140625" style="4" customWidth="1"/>
    <col min="12061" max="12061" width="3.7109375" style="4" customWidth="1"/>
    <col min="12062" max="12062" width="4" style="4" customWidth="1"/>
    <col min="12063" max="12063" width="5.7109375" style="4" bestFit="1" customWidth="1"/>
    <col min="12064" max="12076" width="0" style="4" hidden="1" customWidth="1"/>
    <col min="12077" max="12288" width="9.140625" style="4"/>
    <col min="12289" max="12289" width="5.140625" style="4" bestFit="1" customWidth="1"/>
    <col min="12290" max="12290" width="25" style="4" bestFit="1" customWidth="1"/>
    <col min="12291" max="12292" width="3.28515625" style="4" customWidth="1"/>
    <col min="12293" max="12293" width="3.7109375" style="4" customWidth="1"/>
    <col min="12294" max="12294" width="4" style="4" customWidth="1"/>
    <col min="12295" max="12295" width="3.28515625" style="4" customWidth="1"/>
    <col min="12296" max="12296" width="3.140625" style="4" customWidth="1"/>
    <col min="12297" max="12297" width="3.28515625" style="4" customWidth="1"/>
    <col min="12298" max="12298" width="3" style="4" customWidth="1"/>
    <col min="12299" max="12299" width="3.5703125" style="4" customWidth="1"/>
    <col min="12300" max="12300" width="4.42578125" style="4" customWidth="1"/>
    <col min="12301" max="12302" width="3.28515625" style="4" customWidth="1"/>
    <col min="12303" max="12303" width="4" style="4" customWidth="1"/>
    <col min="12304" max="12304" width="4.140625" style="4" customWidth="1"/>
    <col min="12305" max="12305" width="3.5703125" style="4" customWidth="1"/>
    <col min="12306" max="12306" width="3.28515625" style="4" customWidth="1"/>
    <col min="12307" max="12308" width="3.85546875" style="4" customWidth="1"/>
    <col min="12309" max="12309" width="3.42578125" style="4" customWidth="1"/>
    <col min="12310" max="12310" width="3.140625" style="4" customWidth="1"/>
    <col min="12311" max="12311" width="3.28515625" style="4" customWidth="1"/>
    <col min="12312" max="12312" width="3" style="4" customWidth="1"/>
    <col min="12313" max="12313" width="3.140625" style="4" customWidth="1"/>
    <col min="12314" max="12314" width="3.28515625" style="4" customWidth="1"/>
    <col min="12315" max="12316" width="3.140625" style="4" customWidth="1"/>
    <col min="12317" max="12317" width="3.7109375" style="4" customWidth="1"/>
    <col min="12318" max="12318" width="4" style="4" customWidth="1"/>
    <col min="12319" max="12319" width="5.7109375" style="4" bestFit="1" customWidth="1"/>
    <col min="12320" max="12332" width="0" style="4" hidden="1" customWidth="1"/>
    <col min="12333" max="12544" width="9.140625" style="4"/>
    <col min="12545" max="12545" width="5.140625" style="4" bestFit="1" customWidth="1"/>
    <col min="12546" max="12546" width="25" style="4" bestFit="1" customWidth="1"/>
    <col min="12547" max="12548" width="3.28515625" style="4" customWidth="1"/>
    <col min="12549" max="12549" width="3.7109375" style="4" customWidth="1"/>
    <col min="12550" max="12550" width="4" style="4" customWidth="1"/>
    <col min="12551" max="12551" width="3.28515625" style="4" customWidth="1"/>
    <col min="12552" max="12552" width="3.140625" style="4" customWidth="1"/>
    <col min="12553" max="12553" width="3.28515625" style="4" customWidth="1"/>
    <col min="12554" max="12554" width="3" style="4" customWidth="1"/>
    <col min="12555" max="12555" width="3.5703125" style="4" customWidth="1"/>
    <col min="12556" max="12556" width="4.42578125" style="4" customWidth="1"/>
    <col min="12557" max="12558" width="3.28515625" style="4" customWidth="1"/>
    <col min="12559" max="12559" width="4" style="4" customWidth="1"/>
    <col min="12560" max="12560" width="4.140625" style="4" customWidth="1"/>
    <col min="12561" max="12561" width="3.5703125" style="4" customWidth="1"/>
    <col min="12562" max="12562" width="3.28515625" style="4" customWidth="1"/>
    <col min="12563" max="12564" width="3.85546875" style="4" customWidth="1"/>
    <col min="12565" max="12565" width="3.42578125" style="4" customWidth="1"/>
    <col min="12566" max="12566" width="3.140625" style="4" customWidth="1"/>
    <col min="12567" max="12567" width="3.28515625" style="4" customWidth="1"/>
    <col min="12568" max="12568" width="3" style="4" customWidth="1"/>
    <col min="12569" max="12569" width="3.140625" style="4" customWidth="1"/>
    <col min="12570" max="12570" width="3.28515625" style="4" customWidth="1"/>
    <col min="12571" max="12572" width="3.140625" style="4" customWidth="1"/>
    <col min="12573" max="12573" width="3.7109375" style="4" customWidth="1"/>
    <col min="12574" max="12574" width="4" style="4" customWidth="1"/>
    <col min="12575" max="12575" width="5.7109375" style="4" bestFit="1" customWidth="1"/>
    <col min="12576" max="12588" width="0" style="4" hidden="1" customWidth="1"/>
    <col min="12589" max="12800" width="9.140625" style="4"/>
    <col min="12801" max="12801" width="5.140625" style="4" bestFit="1" customWidth="1"/>
    <col min="12802" max="12802" width="25" style="4" bestFit="1" customWidth="1"/>
    <col min="12803" max="12804" width="3.28515625" style="4" customWidth="1"/>
    <col min="12805" max="12805" width="3.7109375" style="4" customWidth="1"/>
    <col min="12806" max="12806" width="4" style="4" customWidth="1"/>
    <col min="12807" max="12807" width="3.28515625" style="4" customWidth="1"/>
    <col min="12808" max="12808" width="3.140625" style="4" customWidth="1"/>
    <col min="12809" max="12809" width="3.28515625" style="4" customWidth="1"/>
    <col min="12810" max="12810" width="3" style="4" customWidth="1"/>
    <col min="12811" max="12811" width="3.5703125" style="4" customWidth="1"/>
    <col min="12812" max="12812" width="4.42578125" style="4" customWidth="1"/>
    <col min="12813" max="12814" width="3.28515625" style="4" customWidth="1"/>
    <col min="12815" max="12815" width="4" style="4" customWidth="1"/>
    <col min="12816" max="12816" width="4.140625" style="4" customWidth="1"/>
    <col min="12817" max="12817" width="3.5703125" style="4" customWidth="1"/>
    <col min="12818" max="12818" width="3.28515625" style="4" customWidth="1"/>
    <col min="12819" max="12820" width="3.85546875" style="4" customWidth="1"/>
    <col min="12821" max="12821" width="3.42578125" style="4" customWidth="1"/>
    <col min="12822" max="12822" width="3.140625" style="4" customWidth="1"/>
    <col min="12823" max="12823" width="3.28515625" style="4" customWidth="1"/>
    <col min="12824" max="12824" width="3" style="4" customWidth="1"/>
    <col min="12825" max="12825" width="3.140625" style="4" customWidth="1"/>
    <col min="12826" max="12826" width="3.28515625" style="4" customWidth="1"/>
    <col min="12827" max="12828" width="3.140625" style="4" customWidth="1"/>
    <col min="12829" max="12829" width="3.7109375" style="4" customWidth="1"/>
    <col min="12830" max="12830" width="4" style="4" customWidth="1"/>
    <col min="12831" max="12831" width="5.7109375" style="4" bestFit="1" customWidth="1"/>
    <col min="12832" max="12844" width="0" style="4" hidden="1" customWidth="1"/>
    <col min="12845" max="13056" width="9.140625" style="4"/>
    <col min="13057" max="13057" width="5.140625" style="4" bestFit="1" customWidth="1"/>
    <col min="13058" max="13058" width="25" style="4" bestFit="1" customWidth="1"/>
    <col min="13059" max="13060" width="3.28515625" style="4" customWidth="1"/>
    <col min="13061" max="13061" width="3.7109375" style="4" customWidth="1"/>
    <col min="13062" max="13062" width="4" style="4" customWidth="1"/>
    <col min="13063" max="13063" width="3.28515625" style="4" customWidth="1"/>
    <col min="13064" max="13064" width="3.140625" style="4" customWidth="1"/>
    <col min="13065" max="13065" width="3.28515625" style="4" customWidth="1"/>
    <col min="13066" max="13066" width="3" style="4" customWidth="1"/>
    <col min="13067" max="13067" width="3.5703125" style="4" customWidth="1"/>
    <col min="13068" max="13068" width="4.42578125" style="4" customWidth="1"/>
    <col min="13069" max="13070" width="3.28515625" style="4" customWidth="1"/>
    <col min="13071" max="13071" width="4" style="4" customWidth="1"/>
    <col min="13072" max="13072" width="4.140625" style="4" customWidth="1"/>
    <col min="13073" max="13073" width="3.5703125" style="4" customWidth="1"/>
    <col min="13074" max="13074" width="3.28515625" style="4" customWidth="1"/>
    <col min="13075" max="13076" width="3.85546875" style="4" customWidth="1"/>
    <col min="13077" max="13077" width="3.42578125" style="4" customWidth="1"/>
    <col min="13078" max="13078" width="3.140625" style="4" customWidth="1"/>
    <col min="13079" max="13079" width="3.28515625" style="4" customWidth="1"/>
    <col min="13080" max="13080" width="3" style="4" customWidth="1"/>
    <col min="13081" max="13081" width="3.140625" style="4" customWidth="1"/>
    <col min="13082" max="13082" width="3.28515625" style="4" customWidth="1"/>
    <col min="13083" max="13084" width="3.140625" style="4" customWidth="1"/>
    <col min="13085" max="13085" width="3.7109375" style="4" customWidth="1"/>
    <col min="13086" max="13086" width="4" style="4" customWidth="1"/>
    <col min="13087" max="13087" width="5.7109375" style="4" bestFit="1" customWidth="1"/>
    <col min="13088" max="13100" width="0" style="4" hidden="1" customWidth="1"/>
    <col min="13101" max="13312" width="9.140625" style="4"/>
    <col min="13313" max="13313" width="5.140625" style="4" bestFit="1" customWidth="1"/>
    <col min="13314" max="13314" width="25" style="4" bestFit="1" customWidth="1"/>
    <col min="13315" max="13316" width="3.28515625" style="4" customWidth="1"/>
    <col min="13317" max="13317" width="3.7109375" style="4" customWidth="1"/>
    <col min="13318" max="13318" width="4" style="4" customWidth="1"/>
    <col min="13319" max="13319" width="3.28515625" style="4" customWidth="1"/>
    <col min="13320" max="13320" width="3.140625" style="4" customWidth="1"/>
    <col min="13321" max="13321" width="3.28515625" style="4" customWidth="1"/>
    <col min="13322" max="13322" width="3" style="4" customWidth="1"/>
    <col min="13323" max="13323" width="3.5703125" style="4" customWidth="1"/>
    <col min="13324" max="13324" width="4.42578125" style="4" customWidth="1"/>
    <col min="13325" max="13326" width="3.28515625" style="4" customWidth="1"/>
    <col min="13327" max="13327" width="4" style="4" customWidth="1"/>
    <col min="13328" max="13328" width="4.140625" style="4" customWidth="1"/>
    <col min="13329" max="13329" width="3.5703125" style="4" customWidth="1"/>
    <col min="13330" max="13330" width="3.28515625" style="4" customWidth="1"/>
    <col min="13331" max="13332" width="3.85546875" style="4" customWidth="1"/>
    <col min="13333" max="13333" width="3.42578125" style="4" customWidth="1"/>
    <col min="13334" max="13334" width="3.140625" style="4" customWidth="1"/>
    <col min="13335" max="13335" width="3.28515625" style="4" customWidth="1"/>
    <col min="13336" max="13336" width="3" style="4" customWidth="1"/>
    <col min="13337" max="13337" width="3.140625" style="4" customWidth="1"/>
    <col min="13338" max="13338" width="3.28515625" style="4" customWidth="1"/>
    <col min="13339" max="13340" width="3.140625" style="4" customWidth="1"/>
    <col min="13341" max="13341" width="3.7109375" style="4" customWidth="1"/>
    <col min="13342" max="13342" width="4" style="4" customWidth="1"/>
    <col min="13343" max="13343" width="5.7109375" style="4" bestFit="1" customWidth="1"/>
    <col min="13344" max="13356" width="0" style="4" hidden="1" customWidth="1"/>
    <col min="13357" max="13568" width="9.140625" style="4"/>
    <col min="13569" max="13569" width="5.140625" style="4" bestFit="1" customWidth="1"/>
    <col min="13570" max="13570" width="25" style="4" bestFit="1" customWidth="1"/>
    <col min="13571" max="13572" width="3.28515625" style="4" customWidth="1"/>
    <col min="13573" max="13573" width="3.7109375" style="4" customWidth="1"/>
    <col min="13574" max="13574" width="4" style="4" customWidth="1"/>
    <col min="13575" max="13575" width="3.28515625" style="4" customWidth="1"/>
    <col min="13576" max="13576" width="3.140625" style="4" customWidth="1"/>
    <col min="13577" max="13577" width="3.28515625" style="4" customWidth="1"/>
    <col min="13578" max="13578" width="3" style="4" customWidth="1"/>
    <col min="13579" max="13579" width="3.5703125" style="4" customWidth="1"/>
    <col min="13580" max="13580" width="4.42578125" style="4" customWidth="1"/>
    <col min="13581" max="13582" width="3.28515625" style="4" customWidth="1"/>
    <col min="13583" max="13583" width="4" style="4" customWidth="1"/>
    <col min="13584" max="13584" width="4.140625" style="4" customWidth="1"/>
    <col min="13585" max="13585" width="3.5703125" style="4" customWidth="1"/>
    <col min="13586" max="13586" width="3.28515625" style="4" customWidth="1"/>
    <col min="13587" max="13588" width="3.85546875" style="4" customWidth="1"/>
    <col min="13589" max="13589" width="3.42578125" style="4" customWidth="1"/>
    <col min="13590" max="13590" width="3.140625" style="4" customWidth="1"/>
    <col min="13591" max="13591" width="3.28515625" style="4" customWidth="1"/>
    <col min="13592" max="13592" width="3" style="4" customWidth="1"/>
    <col min="13593" max="13593" width="3.140625" style="4" customWidth="1"/>
    <col min="13594" max="13594" width="3.28515625" style="4" customWidth="1"/>
    <col min="13595" max="13596" width="3.140625" style="4" customWidth="1"/>
    <col min="13597" max="13597" width="3.7109375" style="4" customWidth="1"/>
    <col min="13598" max="13598" width="4" style="4" customWidth="1"/>
    <col min="13599" max="13599" width="5.7109375" style="4" bestFit="1" customWidth="1"/>
    <col min="13600" max="13612" width="0" style="4" hidden="1" customWidth="1"/>
    <col min="13613" max="13824" width="9.140625" style="4"/>
    <col min="13825" max="13825" width="5.140625" style="4" bestFit="1" customWidth="1"/>
    <col min="13826" max="13826" width="25" style="4" bestFit="1" customWidth="1"/>
    <col min="13827" max="13828" width="3.28515625" style="4" customWidth="1"/>
    <col min="13829" max="13829" width="3.7109375" style="4" customWidth="1"/>
    <col min="13830" max="13830" width="4" style="4" customWidth="1"/>
    <col min="13831" max="13831" width="3.28515625" style="4" customWidth="1"/>
    <col min="13832" max="13832" width="3.140625" style="4" customWidth="1"/>
    <col min="13833" max="13833" width="3.28515625" style="4" customWidth="1"/>
    <col min="13834" max="13834" width="3" style="4" customWidth="1"/>
    <col min="13835" max="13835" width="3.5703125" style="4" customWidth="1"/>
    <col min="13836" max="13836" width="4.42578125" style="4" customWidth="1"/>
    <col min="13837" max="13838" width="3.28515625" style="4" customWidth="1"/>
    <col min="13839" max="13839" width="4" style="4" customWidth="1"/>
    <col min="13840" max="13840" width="4.140625" style="4" customWidth="1"/>
    <col min="13841" max="13841" width="3.5703125" style="4" customWidth="1"/>
    <col min="13842" max="13842" width="3.28515625" style="4" customWidth="1"/>
    <col min="13843" max="13844" width="3.85546875" style="4" customWidth="1"/>
    <col min="13845" max="13845" width="3.42578125" style="4" customWidth="1"/>
    <col min="13846" max="13846" width="3.140625" style="4" customWidth="1"/>
    <col min="13847" max="13847" width="3.28515625" style="4" customWidth="1"/>
    <col min="13848" max="13848" width="3" style="4" customWidth="1"/>
    <col min="13849" max="13849" width="3.140625" style="4" customWidth="1"/>
    <col min="13850" max="13850" width="3.28515625" style="4" customWidth="1"/>
    <col min="13851" max="13852" width="3.140625" style="4" customWidth="1"/>
    <col min="13853" max="13853" width="3.7109375" style="4" customWidth="1"/>
    <col min="13854" max="13854" width="4" style="4" customWidth="1"/>
    <col min="13855" max="13855" width="5.7109375" style="4" bestFit="1" customWidth="1"/>
    <col min="13856" max="13868" width="0" style="4" hidden="1" customWidth="1"/>
    <col min="13869" max="14080" width="9.140625" style="4"/>
    <col min="14081" max="14081" width="5.140625" style="4" bestFit="1" customWidth="1"/>
    <col min="14082" max="14082" width="25" style="4" bestFit="1" customWidth="1"/>
    <col min="14083" max="14084" width="3.28515625" style="4" customWidth="1"/>
    <col min="14085" max="14085" width="3.7109375" style="4" customWidth="1"/>
    <col min="14086" max="14086" width="4" style="4" customWidth="1"/>
    <col min="14087" max="14087" width="3.28515625" style="4" customWidth="1"/>
    <col min="14088" max="14088" width="3.140625" style="4" customWidth="1"/>
    <col min="14089" max="14089" width="3.28515625" style="4" customWidth="1"/>
    <col min="14090" max="14090" width="3" style="4" customWidth="1"/>
    <col min="14091" max="14091" width="3.5703125" style="4" customWidth="1"/>
    <col min="14092" max="14092" width="4.42578125" style="4" customWidth="1"/>
    <col min="14093" max="14094" width="3.28515625" style="4" customWidth="1"/>
    <col min="14095" max="14095" width="4" style="4" customWidth="1"/>
    <col min="14096" max="14096" width="4.140625" style="4" customWidth="1"/>
    <col min="14097" max="14097" width="3.5703125" style="4" customWidth="1"/>
    <col min="14098" max="14098" width="3.28515625" style="4" customWidth="1"/>
    <col min="14099" max="14100" width="3.85546875" style="4" customWidth="1"/>
    <col min="14101" max="14101" width="3.42578125" style="4" customWidth="1"/>
    <col min="14102" max="14102" width="3.140625" style="4" customWidth="1"/>
    <col min="14103" max="14103" width="3.28515625" style="4" customWidth="1"/>
    <col min="14104" max="14104" width="3" style="4" customWidth="1"/>
    <col min="14105" max="14105" width="3.140625" style="4" customWidth="1"/>
    <col min="14106" max="14106" width="3.28515625" style="4" customWidth="1"/>
    <col min="14107" max="14108" width="3.140625" style="4" customWidth="1"/>
    <col min="14109" max="14109" width="3.7109375" style="4" customWidth="1"/>
    <col min="14110" max="14110" width="4" style="4" customWidth="1"/>
    <col min="14111" max="14111" width="5.7109375" style="4" bestFit="1" customWidth="1"/>
    <col min="14112" max="14124" width="0" style="4" hidden="1" customWidth="1"/>
    <col min="14125" max="14336" width="9.140625" style="4"/>
    <col min="14337" max="14337" width="5.140625" style="4" bestFit="1" customWidth="1"/>
    <col min="14338" max="14338" width="25" style="4" bestFit="1" customWidth="1"/>
    <col min="14339" max="14340" width="3.28515625" style="4" customWidth="1"/>
    <col min="14341" max="14341" width="3.7109375" style="4" customWidth="1"/>
    <col min="14342" max="14342" width="4" style="4" customWidth="1"/>
    <col min="14343" max="14343" width="3.28515625" style="4" customWidth="1"/>
    <col min="14344" max="14344" width="3.140625" style="4" customWidth="1"/>
    <col min="14345" max="14345" width="3.28515625" style="4" customWidth="1"/>
    <col min="14346" max="14346" width="3" style="4" customWidth="1"/>
    <col min="14347" max="14347" width="3.5703125" style="4" customWidth="1"/>
    <col min="14348" max="14348" width="4.42578125" style="4" customWidth="1"/>
    <col min="14349" max="14350" width="3.28515625" style="4" customWidth="1"/>
    <col min="14351" max="14351" width="4" style="4" customWidth="1"/>
    <col min="14352" max="14352" width="4.140625" style="4" customWidth="1"/>
    <col min="14353" max="14353" width="3.5703125" style="4" customWidth="1"/>
    <col min="14354" max="14354" width="3.28515625" style="4" customWidth="1"/>
    <col min="14355" max="14356" width="3.85546875" style="4" customWidth="1"/>
    <col min="14357" max="14357" width="3.42578125" style="4" customWidth="1"/>
    <col min="14358" max="14358" width="3.140625" style="4" customWidth="1"/>
    <col min="14359" max="14359" width="3.28515625" style="4" customWidth="1"/>
    <col min="14360" max="14360" width="3" style="4" customWidth="1"/>
    <col min="14361" max="14361" width="3.140625" style="4" customWidth="1"/>
    <col min="14362" max="14362" width="3.28515625" style="4" customWidth="1"/>
    <col min="14363" max="14364" width="3.140625" style="4" customWidth="1"/>
    <col min="14365" max="14365" width="3.7109375" style="4" customWidth="1"/>
    <col min="14366" max="14366" width="4" style="4" customWidth="1"/>
    <col min="14367" max="14367" width="5.7109375" style="4" bestFit="1" customWidth="1"/>
    <col min="14368" max="14380" width="0" style="4" hidden="1" customWidth="1"/>
    <col min="14381" max="14592" width="9.140625" style="4"/>
    <col min="14593" max="14593" width="5.140625" style="4" bestFit="1" customWidth="1"/>
    <col min="14594" max="14594" width="25" style="4" bestFit="1" customWidth="1"/>
    <col min="14595" max="14596" width="3.28515625" style="4" customWidth="1"/>
    <col min="14597" max="14597" width="3.7109375" style="4" customWidth="1"/>
    <col min="14598" max="14598" width="4" style="4" customWidth="1"/>
    <col min="14599" max="14599" width="3.28515625" style="4" customWidth="1"/>
    <col min="14600" max="14600" width="3.140625" style="4" customWidth="1"/>
    <col min="14601" max="14601" width="3.28515625" style="4" customWidth="1"/>
    <col min="14602" max="14602" width="3" style="4" customWidth="1"/>
    <col min="14603" max="14603" width="3.5703125" style="4" customWidth="1"/>
    <col min="14604" max="14604" width="4.42578125" style="4" customWidth="1"/>
    <col min="14605" max="14606" width="3.28515625" style="4" customWidth="1"/>
    <col min="14607" max="14607" width="4" style="4" customWidth="1"/>
    <col min="14608" max="14608" width="4.140625" style="4" customWidth="1"/>
    <col min="14609" max="14609" width="3.5703125" style="4" customWidth="1"/>
    <col min="14610" max="14610" width="3.28515625" style="4" customWidth="1"/>
    <col min="14611" max="14612" width="3.85546875" style="4" customWidth="1"/>
    <col min="14613" max="14613" width="3.42578125" style="4" customWidth="1"/>
    <col min="14614" max="14614" width="3.140625" style="4" customWidth="1"/>
    <col min="14615" max="14615" width="3.28515625" style="4" customWidth="1"/>
    <col min="14616" max="14616" width="3" style="4" customWidth="1"/>
    <col min="14617" max="14617" width="3.140625" style="4" customWidth="1"/>
    <col min="14618" max="14618" width="3.28515625" style="4" customWidth="1"/>
    <col min="14619" max="14620" width="3.140625" style="4" customWidth="1"/>
    <col min="14621" max="14621" width="3.7109375" style="4" customWidth="1"/>
    <col min="14622" max="14622" width="4" style="4" customWidth="1"/>
    <col min="14623" max="14623" width="5.7109375" style="4" bestFit="1" customWidth="1"/>
    <col min="14624" max="14636" width="0" style="4" hidden="1" customWidth="1"/>
    <col min="14637" max="14848" width="9.140625" style="4"/>
    <col min="14849" max="14849" width="5.140625" style="4" bestFit="1" customWidth="1"/>
    <col min="14850" max="14850" width="25" style="4" bestFit="1" customWidth="1"/>
    <col min="14851" max="14852" width="3.28515625" style="4" customWidth="1"/>
    <col min="14853" max="14853" width="3.7109375" style="4" customWidth="1"/>
    <col min="14854" max="14854" width="4" style="4" customWidth="1"/>
    <col min="14855" max="14855" width="3.28515625" style="4" customWidth="1"/>
    <col min="14856" max="14856" width="3.140625" style="4" customWidth="1"/>
    <col min="14857" max="14857" width="3.28515625" style="4" customWidth="1"/>
    <col min="14858" max="14858" width="3" style="4" customWidth="1"/>
    <col min="14859" max="14859" width="3.5703125" style="4" customWidth="1"/>
    <col min="14860" max="14860" width="4.42578125" style="4" customWidth="1"/>
    <col min="14861" max="14862" width="3.28515625" style="4" customWidth="1"/>
    <col min="14863" max="14863" width="4" style="4" customWidth="1"/>
    <col min="14864" max="14864" width="4.140625" style="4" customWidth="1"/>
    <col min="14865" max="14865" width="3.5703125" style="4" customWidth="1"/>
    <col min="14866" max="14866" width="3.28515625" style="4" customWidth="1"/>
    <col min="14867" max="14868" width="3.85546875" style="4" customWidth="1"/>
    <col min="14869" max="14869" width="3.42578125" style="4" customWidth="1"/>
    <col min="14870" max="14870" width="3.140625" style="4" customWidth="1"/>
    <col min="14871" max="14871" width="3.28515625" style="4" customWidth="1"/>
    <col min="14872" max="14872" width="3" style="4" customWidth="1"/>
    <col min="14873" max="14873" width="3.140625" style="4" customWidth="1"/>
    <col min="14874" max="14874" width="3.28515625" style="4" customWidth="1"/>
    <col min="14875" max="14876" width="3.140625" style="4" customWidth="1"/>
    <col min="14877" max="14877" width="3.7109375" style="4" customWidth="1"/>
    <col min="14878" max="14878" width="4" style="4" customWidth="1"/>
    <col min="14879" max="14879" width="5.7109375" style="4" bestFit="1" customWidth="1"/>
    <col min="14880" max="14892" width="0" style="4" hidden="1" customWidth="1"/>
    <col min="14893" max="15104" width="9.140625" style="4"/>
    <col min="15105" max="15105" width="5.140625" style="4" bestFit="1" customWidth="1"/>
    <col min="15106" max="15106" width="25" style="4" bestFit="1" customWidth="1"/>
    <col min="15107" max="15108" width="3.28515625" style="4" customWidth="1"/>
    <col min="15109" max="15109" width="3.7109375" style="4" customWidth="1"/>
    <col min="15110" max="15110" width="4" style="4" customWidth="1"/>
    <col min="15111" max="15111" width="3.28515625" style="4" customWidth="1"/>
    <col min="15112" max="15112" width="3.140625" style="4" customWidth="1"/>
    <col min="15113" max="15113" width="3.28515625" style="4" customWidth="1"/>
    <col min="15114" max="15114" width="3" style="4" customWidth="1"/>
    <col min="15115" max="15115" width="3.5703125" style="4" customWidth="1"/>
    <col min="15116" max="15116" width="4.42578125" style="4" customWidth="1"/>
    <col min="15117" max="15118" width="3.28515625" style="4" customWidth="1"/>
    <col min="15119" max="15119" width="4" style="4" customWidth="1"/>
    <col min="15120" max="15120" width="4.140625" style="4" customWidth="1"/>
    <col min="15121" max="15121" width="3.5703125" style="4" customWidth="1"/>
    <col min="15122" max="15122" width="3.28515625" style="4" customWidth="1"/>
    <col min="15123" max="15124" width="3.85546875" style="4" customWidth="1"/>
    <col min="15125" max="15125" width="3.42578125" style="4" customWidth="1"/>
    <col min="15126" max="15126" width="3.140625" style="4" customWidth="1"/>
    <col min="15127" max="15127" width="3.28515625" style="4" customWidth="1"/>
    <col min="15128" max="15128" width="3" style="4" customWidth="1"/>
    <col min="15129" max="15129" width="3.140625" style="4" customWidth="1"/>
    <col min="15130" max="15130" width="3.28515625" style="4" customWidth="1"/>
    <col min="15131" max="15132" width="3.140625" style="4" customWidth="1"/>
    <col min="15133" max="15133" width="3.7109375" style="4" customWidth="1"/>
    <col min="15134" max="15134" width="4" style="4" customWidth="1"/>
    <col min="15135" max="15135" width="5.7109375" style="4" bestFit="1" customWidth="1"/>
    <col min="15136" max="15148" width="0" style="4" hidden="1" customWidth="1"/>
    <col min="15149" max="15360" width="9.140625" style="4"/>
    <col min="15361" max="15361" width="5.140625" style="4" bestFit="1" customWidth="1"/>
    <col min="15362" max="15362" width="25" style="4" bestFit="1" customWidth="1"/>
    <col min="15363" max="15364" width="3.28515625" style="4" customWidth="1"/>
    <col min="15365" max="15365" width="3.7109375" style="4" customWidth="1"/>
    <col min="15366" max="15366" width="4" style="4" customWidth="1"/>
    <col min="15367" max="15367" width="3.28515625" style="4" customWidth="1"/>
    <col min="15368" max="15368" width="3.140625" style="4" customWidth="1"/>
    <col min="15369" max="15369" width="3.28515625" style="4" customWidth="1"/>
    <col min="15370" max="15370" width="3" style="4" customWidth="1"/>
    <col min="15371" max="15371" width="3.5703125" style="4" customWidth="1"/>
    <col min="15372" max="15372" width="4.42578125" style="4" customWidth="1"/>
    <col min="15373" max="15374" width="3.28515625" style="4" customWidth="1"/>
    <col min="15375" max="15375" width="4" style="4" customWidth="1"/>
    <col min="15376" max="15376" width="4.140625" style="4" customWidth="1"/>
    <col min="15377" max="15377" width="3.5703125" style="4" customWidth="1"/>
    <col min="15378" max="15378" width="3.28515625" style="4" customWidth="1"/>
    <col min="15379" max="15380" width="3.85546875" style="4" customWidth="1"/>
    <col min="15381" max="15381" width="3.42578125" style="4" customWidth="1"/>
    <col min="15382" max="15382" width="3.140625" style="4" customWidth="1"/>
    <col min="15383" max="15383" width="3.28515625" style="4" customWidth="1"/>
    <col min="15384" max="15384" width="3" style="4" customWidth="1"/>
    <col min="15385" max="15385" width="3.140625" style="4" customWidth="1"/>
    <col min="15386" max="15386" width="3.28515625" style="4" customWidth="1"/>
    <col min="15387" max="15388" width="3.140625" style="4" customWidth="1"/>
    <col min="15389" max="15389" width="3.7109375" style="4" customWidth="1"/>
    <col min="15390" max="15390" width="4" style="4" customWidth="1"/>
    <col min="15391" max="15391" width="5.7109375" style="4" bestFit="1" customWidth="1"/>
    <col min="15392" max="15404" width="0" style="4" hidden="1" customWidth="1"/>
    <col min="15405" max="15616" width="9.140625" style="4"/>
    <col min="15617" max="15617" width="5.140625" style="4" bestFit="1" customWidth="1"/>
    <col min="15618" max="15618" width="25" style="4" bestFit="1" customWidth="1"/>
    <col min="15619" max="15620" width="3.28515625" style="4" customWidth="1"/>
    <col min="15621" max="15621" width="3.7109375" style="4" customWidth="1"/>
    <col min="15622" max="15622" width="4" style="4" customWidth="1"/>
    <col min="15623" max="15623" width="3.28515625" style="4" customWidth="1"/>
    <col min="15624" max="15624" width="3.140625" style="4" customWidth="1"/>
    <col min="15625" max="15625" width="3.28515625" style="4" customWidth="1"/>
    <col min="15626" max="15626" width="3" style="4" customWidth="1"/>
    <col min="15627" max="15627" width="3.5703125" style="4" customWidth="1"/>
    <col min="15628" max="15628" width="4.42578125" style="4" customWidth="1"/>
    <col min="15629" max="15630" width="3.28515625" style="4" customWidth="1"/>
    <col min="15631" max="15631" width="4" style="4" customWidth="1"/>
    <col min="15632" max="15632" width="4.140625" style="4" customWidth="1"/>
    <col min="15633" max="15633" width="3.5703125" style="4" customWidth="1"/>
    <col min="15634" max="15634" width="3.28515625" style="4" customWidth="1"/>
    <col min="15635" max="15636" width="3.85546875" style="4" customWidth="1"/>
    <col min="15637" max="15637" width="3.42578125" style="4" customWidth="1"/>
    <col min="15638" max="15638" width="3.140625" style="4" customWidth="1"/>
    <col min="15639" max="15639" width="3.28515625" style="4" customWidth="1"/>
    <col min="15640" max="15640" width="3" style="4" customWidth="1"/>
    <col min="15641" max="15641" width="3.140625" style="4" customWidth="1"/>
    <col min="15642" max="15642" width="3.28515625" style="4" customWidth="1"/>
    <col min="15643" max="15644" width="3.140625" style="4" customWidth="1"/>
    <col min="15645" max="15645" width="3.7109375" style="4" customWidth="1"/>
    <col min="15646" max="15646" width="4" style="4" customWidth="1"/>
    <col min="15647" max="15647" width="5.7109375" style="4" bestFit="1" customWidth="1"/>
    <col min="15648" max="15660" width="0" style="4" hidden="1" customWidth="1"/>
    <col min="15661" max="15872" width="9.140625" style="4"/>
    <col min="15873" max="15873" width="5.140625" style="4" bestFit="1" customWidth="1"/>
    <col min="15874" max="15874" width="25" style="4" bestFit="1" customWidth="1"/>
    <col min="15875" max="15876" width="3.28515625" style="4" customWidth="1"/>
    <col min="15877" max="15877" width="3.7109375" style="4" customWidth="1"/>
    <col min="15878" max="15878" width="4" style="4" customWidth="1"/>
    <col min="15879" max="15879" width="3.28515625" style="4" customWidth="1"/>
    <col min="15880" max="15880" width="3.140625" style="4" customWidth="1"/>
    <col min="15881" max="15881" width="3.28515625" style="4" customWidth="1"/>
    <col min="15882" max="15882" width="3" style="4" customWidth="1"/>
    <col min="15883" max="15883" width="3.5703125" style="4" customWidth="1"/>
    <col min="15884" max="15884" width="4.42578125" style="4" customWidth="1"/>
    <col min="15885" max="15886" width="3.28515625" style="4" customWidth="1"/>
    <col min="15887" max="15887" width="4" style="4" customWidth="1"/>
    <col min="15888" max="15888" width="4.140625" style="4" customWidth="1"/>
    <col min="15889" max="15889" width="3.5703125" style="4" customWidth="1"/>
    <col min="15890" max="15890" width="3.28515625" style="4" customWidth="1"/>
    <col min="15891" max="15892" width="3.85546875" style="4" customWidth="1"/>
    <col min="15893" max="15893" width="3.42578125" style="4" customWidth="1"/>
    <col min="15894" max="15894" width="3.140625" style="4" customWidth="1"/>
    <col min="15895" max="15895" width="3.28515625" style="4" customWidth="1"/>
    <col min="15896" max="15896" width="3" style="4" customWidth="1"/>
    <col min="15897" max="15897" width="3.140625" style="4" customWidth="1"/>
    <col min="15898" max="15898" width="3.28515625" style="4" customWidth="1"/>
    <col min="15899" max="15900" width="3.140625" style="4" customWidth="1"/>
    <col min="15901" max="15901" width="3.7109375" style="4" customWidth="1"/>
    <col min="15902" max="15902" width="4" style="4" customWidth="1"/>
    <col min="15903" max="15903" width="5.7109375" style="4" bestFit="1" customWidth="1"/>
    <col min="15904" max="15916" width="0" style="4" hidden="1" customWidth="1"/>
    <col min="15917" max="16128" width="9.140625" style="4"/>
    <col min="16129" max="16129" width="5.140625" style="4" bestFit="1" customWidth="1"/>
    <col min="16130" max="16130" width="25" style="4" bestFit="1" customWidth="1"/>
    <col min="16131" max="16132" width="3.28515625" style="4" customWidth="1"/>
    <col min="16133" max="16133" width="3.7109375" style="4" customWidth="1"/>
    <col min="16134" max="16134" width="4" style="4" customWidth="1"/>
    <col min="16135" max="16135" width="3.28515625" style="4" customWidth="1"/>
    <col min="16136" max="16136" width="3.140625" style="4" customWidth="1"/>
    <col min="16137" max="16137" width="3.28515625" style="4" customWidth="1"/>
    <col min="16138" max="16138" width="3" style="4" customWidth="1"/>
    <col min="16139" max="16139" width="3.5703125" style="4" customWidth="1"/>
    <col min="16140" max="16140" width="4.42578125" style="4" customWidth="1"/>
    <col min="16141" max="16142" width="3.28515625" style="4" customWidth="1"/>
    <col min="16143" max="16143" width="4" style="4" customWidth="1"/>
    <col min="16144" max="16144" width="4.140625" style="4" customWidth="1"/>
    <col min="16145" max="16145" width="3.5703125" style="4" customWidth="1"/>
    <col min="16146" max="16146" width="3.28515625" style="4" customWidth="1"/>
    <col min="16147" max="16148" width="3.85546875" style="4" customWidth="1"/>
    <col min="16149" max="16149" width="3.42578125" style="4" customWidth="1"/>
    <col min="16150" max="16150" width="3.140625" style="4" customWidth="1"/>
    <col min="16151" max="16151" width="3.28515625" style="4" customWidth="1"/>
    <col min="16152" max="16152" width="3" style="4" customWidth="1"/>
    <col min="16153" max="16153" width="3.140625" style="4" customWidth="1"/>
    <col min="16154" max="16154" width="3.28515625" style="4" customWidth="1"/>
    <col min="16155" max="16156" width="3.140625" style="4" customWidth="1"/>
    <col min="16157" max="16157" width="3.7109375" style="4" customWidth="1"/>
    <col min="16158" max="16158" width="4" style="4" customWidth="1"/>
    <col min="16159" max="16159" width="5.7109375" style="4" bestFit="1" customWidth="1"/>
    <col min="16160" max="16172" width="0" style="4" hidden="1" customWidth="1"/>
    <col min="16173" max="16384" width="9.140625" style="4"/>
  </cols>
  <sheetData>
    <row r="1" spans="1:4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4">
      <c r="B2" s="5"/>
      <c r="C2" s="6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Q2" s="6" t="s">
        <v>2</v>
      </c>
      <c r="R2" s="6"/>
      <c r="S2" s="6"/>
      <c r="T2" s="6"/>
      <c r="U2" s="6"/>
      <c r="V2" s="6"/>
      <c r="W2" s="6"/>
      <c r="X2" s="6"/>
      <c r="Y2" s="6"/>
      <c r="Z2" s="6"/>
      <c r="AA2" s="7"/>
      <c r="AB2" s="8"/>
      <c r="AC2" s="8"/>
      <c r="AF2" s="6" t="s">
        <v>3</v>
      </c>
      <c r="AG2" s="6"/>
      <c r="AH2" s="6"/>
      <c r="AI2" s="6"/>
      <c r="AJ2" s="6"/>
      <c r="AK2" s="6"/>
      <c r="AL2" s="6"/>
      <c r="AM2" s="6"/>
      <c r="AN2" s="6"/>
      <c r="AO2" s="6"/>
      <c r="AP2" s="7"/>
    </row>
    <row r="3" spans="1:44" s="15" customFormat="1" ht="78.75">
      <c r="A3" s="11" t="s">
        <v>4</v>
      </c>
      <c r="B3" s="12" t="s">
        <v>5</v>
      </c>
      <c r="C3" s="13" t="s">
        <v>6</v>
      </c>
      <c r="D3" s="13" t="s">
        <v>6</v>
      </c>
      <c r="E3" s="13" t="s">
        <v>7</v>
      </c>
      <c r="F3" s="13" t="s">
        <v>7</v>
      </c>
      <c r="G3" s="13" t="s">
        <v>8</v>
      </c>
      <c r="H3" s="13" t="s">
        <v>8</v>
      </c>
      <c r="I3" s="13" t="s">
        <v>9</v>
      </c>
      <c r="J3" s="13" t="s">
        <v>9</v>
      </c>
      <c r="K3" s="14" t="s">
        <v>10</v>
      </c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6</v>
      </c>
      <c r="R3" s="13" t="s">
        <v>6</v>
      </c>
      <c r="S3" s="13" t="s">
        <v>7</v>
      </c>
      <c r="T3" s="13" t="s">
        <v>7</v>
      </c>
      <c r="U3" s="13" t="s">
        <v>8</v>
      </c>
      <c r="V3" s="13" t="s">
        <v>8</v>
      </c>
      <c r="W3" s="13" t="s">
        <v>9</v>
      </c>
      <c r="X3" s="13" t="s">
        <v>9</v>
      </c>
      <c r="Y3" s="14" t="s">
        <v>10</v>
      </c>
      <c r="Z3" s="13" t="s">
        <v>11</v>
      </c>
      <c r="AA3" s="13" t="s">
        <v>12</v>
      </c>
      <c r="AB3" s="13" t="s">
        <v>13</v>
      </c>
      <c r="AC3" s="13" t="s">
        <v>14</v>
      </c>
      <c r="AD3" s="13" t="s">
        <v>15</v>
      </c>
      <c r="AE3" s="13" t="s">
        <v>16</v>
      </c>
      <c r="AF3" s="13" t="s">
        <v>17</v>
      </c>
      <c r="AG3" s="13" t="s">
        <v>17</v>
      </c>
      <c r="AH3" s="13" t="s">
        <v>18</v>
      </c>
      <c r="AI3" s="13" t="s">
        <v>18</v>
      </c>
      <c r="AJ3" s="13" t="s">
        <v>19</v>
      </c>
      <c r="AK3" s="13" t="s">
        <v>19</v>
      </c>
      <c r="AL3" s="13" t="s">
        <v>20</v>
      </c>
      <c r="AM3" s="13" t="s">
        <v>20</v>
      </c>
      <c r="AN3" s="14" t="s">
        <v>21</v>
      </c>
      <c r="AO3" s="13" t="s">
        <v>22</v>
      </c>
      <c r="AP3" s="13" t="s">
        <v>12</v>
      </c>
      <c r="AQ3" s="13" t="s">
        <v>13</v>
      </c>
      <c r="AR3" s="13" t="s">
        <v>14</v>
      </c>
    </row>
    <row r="4" spans="1:44">
      <c r="A4" s="16"/>
      <c r="B4" s="17"/>
      <c r="C4" s="18" t="s">
        <v>23</v>
      </c>
      <c r="D4" s="18" t="s">
        <v>24</v>
      </c>
      <c r="E4" s="18" t="s">
        <v>23</v>
      </c>
      <c r="F4" s="18" t="s">
        <v>24</v>
      </c>
      <c r="G4" s="18" t="s">
        <v>23</v>
      </c>
      <c r="H4" s="18" t="s">
        <v>24</v>
      </c>
      <c r="I4" s="18" t="s">
        <v>23</v>
      </c>
      <c r="J4" s="18" t="s">
        <v>24</v>
      </c>
      <c r="K4" s="19" t="s">
        <v>24</v>
      </c>
      <c r="L4" s="18" t="s">
        <v>24</v>
      </c>
      <c r="M4" s="18" t="s">
        <v>23</v>
      </c>
      <c r="N4" s="18" t="s">
        <v>23</v>
      </c>
      <c r="O4" s="18" t="s">
        <v>23</v>
      </c>
      <c r="P4" s="18"/>
      <c r="Q4" s="18" t="s">
        <v>23</v>
      </c>
      <c r="R4" s="18" t="s">
        <v>24</v>
      </c>
      <c r="S4" s="18" t="s">
        <v>23</v>
      </c>
      <c r="T4" s="18" t="s">
        <v>24</v>
      </c>
      <c r="U4" s="18" t="s">
        <v>23</v>
      </c>
      <c r="V4" s="18" t="s">
        <v>24</v>
      </c>
      <c r="W4" s="18" t="s">
        <v>23</v>
      </c>
      <c r="X4" s="18" t="s">
        <v>24</v>
      </c>
      <c r="Y4" s="19" t="s">
        <v>24</v>
      </c>
      <c r="Z4" s="18" t="s">
        <v>24</v>
      </c>
      <c r="AA4" s="18" t="s">
        <v>23</v>
      </c>
      <c r="AB4" s="18" t="s">
        <v>23</v>
      </c>
      <c r="AC4" s="18" t="s">
        <v>23</v>
      </c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  <c r="AO4" s="18"/>
      <c r="AP4" s="18"/>
      <c r="AQ4" s="18"/>
      <c r="AR4" s="19"/>
    </row>
    <row r="5" spans="1:44" ht="16.5" customHeight="1">
      <c r="A5" s="20">
        <v>3001</v>
      </c>
      <c r="B5" s="21" t="s">
        <v>25</v>
      </c>
      <c r="C5" s="22">
        <v>13</v>
      </c>
      <c r="D5" s="22">
        <v>8</v>
      </c>
      <c r="E5" s="22">
        <v>9</v>
      </c>
      <c r="F5" s="22">
        <v>8</v>
      </c>
      <c r="G5" s="22">
        <v>11</v>
      </c>
      <c r="H5" s="22">
        <v>8</v>
      </c>
      <c r="I5" s="22">
        <v>7</v>
      </c>
      <c r="J5" s="22">
        <v>8</v>
      </c>
      <c r="K5" s="22">
        <v>16</v>
      </c>
      <c r="L5" s="22">
        <v>10</v>
      </c>
      <c r="M5" s="22">
        <v>10</v>
      </c>
      <c r="N5" s="22">
        <v>21</v>
      </c>
      <c r="O5" s="22">
        <v>20</v>
      </c>
      <c r="P5" s="18">
        <f xml:space="preserve"> SUM(C5:O5)</f>
        <v>149</v>
      </c>
      <c r="Q5" s="22">
        <v>8</v>
      </c>
      <c r="R5" s="22">
        <v>8</v>
      </c>
      <c r="S5" s="23">
        <v>5</v>
      </c>
      <c r="T5" s="22">
        <v>8</v>
      </c>
      <c r="U5" s="22">
        <v>4</v>
      </c>
      <c r="V5" s="22">
        <v>4</v>
      </c>
      <c r="W5" s="22">
        <v>2</v>
      </c>
      <c r="X5" s="22">
        <v>2</v>
      </c>
      <c r="Y5" s="22">
        <v>8</v>
      </c>
      <c r="Z5" s="22">
        <v>8</v>
      </c>
      <c r="AA5" s="22">
        <v>7</v>
      </c>
      <c r="AB5" s="22">
        <v>15</v>
      </c>
      <c r="AC5" s="22">
        <v>14</v>
      </c>
      <c r="AD5" s="18">
        <f>SUM(Q5:AC5)</f>
        <v>93</v>
      </c>
      <c r="AE5" s="24">
        <f>SUM(AD5/P5*100)</f>
        <v>62.416107382550337</v>
      </c>
      <c r="AF5" s="22">
        <f t="shared" ref="AF5:AR20" si="0">SUM(Q5/C5*100)</f>
        <v>61.53846153846154</v>
      </c>
      <c r="AG5" s="22">
        <f t="shared" si="0"/>
        <v>100</v>
      </c>
      <c r="AH5" s="22">
        <f t="shared" si="0"/>
        <v>55.555555555555557</v>
      </c>
      <c r="AI5" s="22">
        <f t="shared" si="0"/>
        <v>100</v>
      </c>
      <c r="AJ5" s="22">
        <f t="shared" si="0"/>
        <v>36.363636363636367</v>
      </c>
      <c r="AK5" s="22">
        <f t="shared" si="0"/>
        <v>50</v>
      </c>
      <c r="AL5" s="22">
        <f t="shared" si="0"/>
        <v>28.571428571428569</v>
      </c>
      <c r="AM5" s="22">
        <f t="shared" si="0"/>
        <v>25</v>
      </c>
      <c r="AN5" s="22">
        <f t="shared" si="0"/>
        <v>50</v>
      </c>
      <c r="AO5" s="22">
        <f t="shared" si="0"/>
        <v>80</v>
      </c>
      <c r="AP5" s="22">
        <f t="shared" si="0"/>
        <v>70</v>
      </c>
      <c r="AQ5" s="22">
        <f t="shared" si="0"/>
        <v>71.428571428571431</v>
      </c>
      <c r="AR5" s="22">
        <f t="shared" si="0"/>
        <v>70</v>
      </c>
    </row>
    <row r="6" spans="1:44" ht="16.5" customHeight="1">
      <c r="A6" s="20">
        <v>3002</v>
      </c>
      <c r="B6" s="21" t="s">
        <v>26</v>
      </c>
      <c r="C6" s="22">
        <v>13</v>
      </c>
      <c r="D6" s="22">
        <v>8</v>
      </c>
      <c r="E6" s="22">
        <v>9</v>
      </c>
      <c r="F6" s="22">
        <v>8</v>
      </c>
      <c r="G6" s="22">
        <v>11</v>
      </c>
      <c r="H6" s="22">
        <v>8</v>
      </c>
      <c r="I6" s="22">
        <v>7</v>
      </c>
      <c r="J6" s="22">
        <v>8</v>
      </c>
      <c r="K6" s="22">
        <v>16</v>
      </c>
      <c r="L6" s="22">
        <v>10</v>
      </c>
      <c r="M6" s="22">
        <v>10</v>
      </c>
      <c r="N6" s="22">
        <v>21</v>
      </c>
      <c r="O6" s="22">
        <v>20</v>
      </c>
      <c r="P6" s="18">
        <f t="shared" ref="P6:P69" si="1" xml:space="preserve"> SUM(C6:O6)</f>
        <v>149</v>
      </c>
      <c r="Q6" s="22">
        <v>6</v>
      </c>
      <c r="R6" s="22">
        <v>8</v>
      </c>
      <c r="S6" s="23">
        <v>7</v>
      </c>
      <c r="T6" s="22">
        <v>6</v>
      </c>
      <c r="U6" s="22">
        <v>8</v>
      </c>
      <c r="V6" s="22">
        <v>4</v>
      </c>
      <c r="W6" s="22">
        <v>3</v>
      </c>
      <c r="X6" s="22">
        <v>4</v>
      </c>
      <c r="Y6" s="22">
        <v>8</v>
      </c>
      <c r="Z6" s="22">
        <v>6</v>
      </c>
      <c r="AA6" s="22">
        <v>5</v>
      </c>
      <c r="AB6" s="22">
        <v>18</v>
      </c>
      <c r="AC6" s="22">
        <v>16</v>
      </c>
      <c r="AD6" s="18">
        <f t="shared" ref="AD6:AD69" si="2">SUM(Q6:AC6)</f>
        <v>99</v>
      </c>
      <c r="AE6" s="24">
        <f t="shared" ref="AE6:AE69" si="3">SUM(AD6/P6*100)</f>
        <v>66.442953020134226</v>
      </c>
      <c r="AF6" s="22">
        <f t="shared" si="0"/>
        <v>46.153846153846153</v>
      </c>
      <c r="AG6" s="22">
        <f t="shared" si="0"/>
        <v>100</v>
      </c>
      <c r="AH6" s="22">
        <f t="shared" si="0"/>
        <v>77.777777777777786</v>
      </c>
      <c r="AI6" s="22">
        <f t="shared" si="0"/>
        <v>75</v>
      </c>
      <c r="AJ6" s="22">
        <f t="shared" si="0"/>
        <v>72.727272727272734</v>
      </c>
      <c r="AK6" s="22">
        <f t="shared" si="0"/>
        <v>50</v>
      </c>
      <c r="AL6" s="22">
        <f t="shared" si="0"/>
        <v>42.857142857142854</v>
      </c>
      <c r="AM6" s="22">
        <f t="shared" si="0"/>
        <v>50</v>
      </c>
      <c r="AN6" s="22">
        <f t="shared" si="0"/>
        <v>50</v>
      </c>
      <c r="AO6" s="22">
        <f t="shared" si="0"/>
        <v>60</v>
      </c>
      <c r="AP6" s="22">
        <f t="shared" si="0"/>
        <v>50</v>
      </c>
      <c r="AQ6" s="22">
        <f t="shared" si="0"/>
        <v>85.714285714285708</v>
      </c>
      <c r="AR6" s="22">
        <f t="shared" si="0"/>
        <v>80</v>
      </c>
    </row>
    <row r="7" spans="1:44" ht="16.5" customHeight="1">
      <c r="A7" s="20">
        <v>3003</v>
      </c>
      <c r="B7" s="21" t="s">
        <v>27</v>
      </c>
      <c r="C7" s="22">
        <v>13</v>
      </c>
      <c r="D7" s="22">
        <v>8</v>
      </c>
      <c r="E7" s="22">
        <v>9</v>
      </c>
      <c r="F7" s="22">
        <v>8</v>
      </c>
      <c r="G7" s="22">
        <v>11</v>
      </c>
      <c r="H7" s="22">
        <v>8</v>
      </c>
      <c r="I7" s="22">
        <v>7</v>
      </c>
      <c r="J7" s="22">
        <v>8</v>
      </c>
      <c r="K7" s="22">
        <v>16</v>
      </c>
      <c r="L7" s="22">
        <v>10</v>
      </c>
      <c r="M7" s="22">
        <v>10</v>
      </c>
      <c r="N7" s="22">
        <v>21</v>
      </c>
      <c r="O7" s="22">
        <v>20</v>
      </c>
      <c r="P7" s="18">
        <f t="shared" si="1"/>
        <v>149</v>
      </c>
      <c r="Q7" s="22">
        <v>12</v>
      </c>
      <c r="R7" s="22">
        <v>4</v>
      </c>
      <c r="S7" s="23">
        <v>9</v>
      </c>
      <c r="T7" s="22">
        <v>6</v>
      </c>
      <c r="U7" s="22">
        <v>10</v>
      </c>
      <c r="V7" s="22">
        <v>8</v>
      </c>
      <c r="W7" s="22">
        <v>7</v>
      </c>
      <c r="X7" s="22">
        <v>8</v>
      </c>
      <c r="Y7" s="22">
        <v>16</v>
      </c>
      <c r="Z7" s="22">
        <v>8</v>
      </c>
      <c r="AA7" s="22">
        <v>10</v>
      </c>
      <c r="AB7" s="22">
        <v>20</v>
      </c>
      <c r="AC7" s="22">
        <v>20</v>
      </c>
      <c r="AD7" s="18">
        <f t="shared" si="2"/>
        <v>138</v>
      </c>
      <c r="AE7" s="24">
        <f t="shared" si="3"/>
        <v>92.617449664429529</v>
      </c>
      <c r="AF7" s="22">
        <f t="shared" si="0"/>
        <v>92.307692307692307</v>
      </c>
      <c r="AG7" s="22">
        <f t="shared" si="0"/>
        <v>50</v>
      </c>
      <c r="AH7" s="22">
        <f t="shared" si="0"/>
        <v>100</v>
      </c>
      <c r="AI7" s="22">
        <f t="shared" si="0"/>
        <v>75</v>
      </c>
      <c r="AJ7" s="22">
        <f t="shared" si="0"/>
        <v>90.909090909090907</v>
      </c>
      <c r="AK7" s="22">
        <f t="shared" si="0"/>
        <v>100</v>
      </c>
      <c r="AL7" s="22">
        <f t="shared" si="0"/>
        <v>100</v>
      </c>
      <c r="AM7" s="22">
        <f t="shared" si="0"/>
        <v>100</v>
      </c>
      <c r="AN7" s="22">
        <f t="shared" si="0"/>
        <v>100</v>
      </c>
      <c r="AO7" s="22">
        <f t="shared" si="0"/>
        <v>80</v>
      </c>
      <c r="AP7" s="22">
        <f t="shared" si="0"/>
        <v>100</v>
      </c>
      <c r="AQ7" s="22">
        <f t="shared" si="0"/>
        <v>95.238095238095227</v>
      </c>
      <c r="AR7" s="22">
        <f t="shared" si="0"/>
        <v>100</v>
      </c>
    </row>
    <row r="8" spans="1:44" ht="16.5" customHeight="1">
      <c r="A8" s="20">
        <v>3004</v>
      </c>
      <c r="B8" s="21" t="s">
        <v>28</v>
      </c>
      <c r="C8" s="22">
        <v>13</v>
      </c>
      <c r="D8" s="22">
        <v>8</v>
      </c>
      <c r="E8" s="22">
        <v>9</v>
      </c>
      <c r="F8" s="22">
        <v>8</v>
      </c>
      <c r="G8" s="22">
        <v>11</v>
      </c>
      <c r="H8" s="22">
        <v>8</v>
      </c>
      <c r="I8" s="22">
        <v>7</v>
      </c>
      <c r="J8" s="22">
        <v>8</v>
      </c>
      <c r="K8" s="22">
        <v>16</v>
      </c>
      <c r="L8" s="22">
        <v>10</v>
      </c>
      <c r="M8" s="22">
        <v>10</v>
      </c>
      <c r="N8" s="22">
        <v>21</v>
      </c>
      <c r="O8" s="22">
        <v>20</v>
      </c>
      <c r="P8" s="18">
        <f t="shared" si="1"/>
        <v>149</v>
      </c>
      <c r="Q8" s="22">
        <v>12</v>
      </c>
      <c r="R8" s="22">
        <v>8</v>
      </c>
      <c r="S8" s="23">
        <v>7</v>
      </c>
      <c r="T8" s="22">
        <v>8</v>
      </c>
      <c r="U8" s="22">
        <v>7</v>
      </c>
      <c r="V8" s="22">
        <v>8</v>
      </c>
      <c r="W8" s="22">
        <v>7</v>
      </c>
      <c r="X8" s="22">
        <v>6</v>
      </c>
      <c r="Y8" s="22">
        <v>16</v>
      </c>
      <c r="Z8" s="22">
        <v>8</v>
      </c>
      <c r="AA8" s="22">
        <v>10</v>
      </c>
      <c r="AB8" s="22">
        <v>15</v>
      </c>
      <c r="AC8" s="22">
        <v>17</v>
      </c>
      <c r="AD8" s="18">
        <f t="shared" si="2"/>
        <v>129</v>
      </c>
      <c r="AE8" s="24">
        <f t="shared" si="3"/>
        <v>86.577181208053688</v>
      </c>
      <c r="AF8" s="22">
        <f t="shared" si="0"/>
        <v>92.307692307692307</v>
      </c>
      <c r="AG8" s="22">
        <f t="shared" si="0"/>
        <v>100</v>
      </c>
      <c r="AH8" s="22">
        <f t="shared" si="0"/>
        <v>77.777777777777786</v>
      </c>
      <c r="AI8" s="22">
        <f t="shared" si="0"/>
        <v>100</v>
      </c>
      <c r="AJ8" s="22">
        <f t="shared" si="0"/>
        <v>63.636363636363633</v>
      </c>
      <c r="AK8" s="22">
        <f t="shared" si="0"/>
        <v>100</v>
      </c>
      <c r="AL8" s="22">
        <f t="shared" si="0"/>
        <v>100</v>
      </c>
      <c r="AM8" s="22">
        <f t="shared" si="0"/>
        <v>75</v>
      </c>
      <c r="AN8" s="22">
        <f t="shared" si="0"/>
        <v>100</v>
      </c>
      <c r="AO8" s="22">
        <f t="shared" si="0"/>
        <v>80</v>
      </c>
      <c r="AP8" s="22">
        <f t="shared" si="0"/>
        <v>100</v>
      </c>
      <c r="AQ8" s="22">
        <f t="shared" si="0"/>
        <v>71.428571428571431</v>
      </c>
      <c r="AR8" s="22">
        <f t="shared" si="0"/>
        <v>85</v>
      </c>
    </row>
    <row r="9" spans="1:44" ht="16.5" customHeight="1">
      <c r="A9" s="20">
        <v>3005</v>
      </c>
      <c r="B9" s="21" t="s">
        <v>29</v>
      </c>
      <c r="C9" s="22">
        <v>13</v>
      </c>
      <c r="D9" s="22">
        <v>8</v>
      </c>
      <c r="E9" s="22">
        <v>9</v>
      </c>
      <c r="F9" s="22">
        <v>8</v>
      </c>
      <c r="G9" s="22">
        <v>11</v>
      </c>
      <c r="H9" s="22">
        <v>8</v>
      </c>
      <c r="I9" s="22">
        <v>7</v>
      </c>
      <c r="J9" s="22">
        <v>8</v>
      </c>
      <c r="K9" s="22">
        <v>16</v>
      </c>
      <c r="L9" s="22">
        <v>10</v>
      </c>
      <c r="M9" s="22">
        <v>10</v>
      </c>
      <c r="N9" s="22">
        <v>21</v>
      </c>
      <c r="O9" s="22">
        <v>20</v>
      </c>
      <c r="P9" s="18">
        <f t="shared" si="1"/>
        <v>149</v>
      </c>
      <c r="Q9" s="22">
        <v>11</v>
      </c>
      <c r="R9" s="22">
        <v>8</v>
      </c>
      <c r="S9" s="23">
        <v>8</v>
      </c>
      <c r="T9" s="22">
        <v>6</v>
      </c>
      <c r="U9" s="22">
        <v>7</v>
      </c>
      <c r="V9" s="22">
        <v>4</v>
      </c>
      <c r="W9" s="22">
        <v>7</v>
      </c>
      <c r="X9" s="22">
        <v>4</v>
      </c>
      <c r="Y9" s="22">
        <v>8</v>
      </c>
      <c r="Z9" s="22">
        <v>7</v>
      </c>
      <c r="AA9" s="22">
        <v>8</v>
      </c>
      <c r="AB9" s="22">
        <v>13</v>
      </c>
      <c r="AC9" s="22">
        <v>17</v>
      </c>
      <c r="AD9" s="18">
        <f t="shared" si="2"/>
        <v>108</v>
      </c>
      <c r="AE9" s="24">
        <f t="shared" si="3"/>
        <v>72.483221476510067</v>
      </c>
      <c r="AF9" s="22">
        <f t="shared" si="0"/>
        <v>84.615384615384613</v>
      </c>
      <c r="AG9" s="22">
        <f t="shared" si="0"/>
        <v>100</v>
      </c>
      <c r="AH9" s="22">
        <f t="shared" si="0"/>
        <v>88.888888888888886</v>
      </c>
      <c r="AI9" s="22">
        <f t="shared" si="0"/>
        <v>75</v>
      </c>
      <c r="AJ9" s="22">
        <f t="shared" si="0"/>
        <v>63.636363636363633</v>
      </c>
      <c r="AK9" s="22">
        <f t="shared" si="0"/>
        <v>50</v>
      </c>
      <c r="AL9" s="22">
        <f t="shared" si="0"/>
        <v>100</v>
      </c>
      <c r="AM9" s="22">
        <f t="shared" si="0"/>
        <v>50</v>
      </c>
      <c r="AN9" s="22">
        <f t="shared" si="0"/>
        <v>50</v>
      </c>
      <c r="AO9" s="22">
        <f t="shared" si="0"/>
        <v>70</v>
      </c>
      <c r="AP9" s="22">
        <f t="shared" si="0"/>
        <v>80</v>
      </c>
      <c r="AQ9" s="22">
        <f t="shared" si="0"/>
        <v>61.904761904761905</v>
      </c>
      <c r="AR9" s="22">
        <f t="shared" si="0"/>
        <v>85</v>
      </c>
    </row>
    <row r="10" spans="1:44" ht="16.5" customHeight="1">
      <c r="A10" s="20">
        <v>3006</v>
      </c>
      <c r="B10" s="21" t="s">
        <v>30</v>
      </c>
      <c r="C10" s="22">
        <v>13</v>
      </c>
      <c r="D10" s="22">
        <v>8</v>
      </c>
      <c r="E10" s="22">
        <v>9</v>
      </c>
      <c r="F10" s="22">
        <v>8</v>
      </c>
      <c r="G10" s="22">
        <v>11</v>
      </c>
      <c r="H10" s="22">
        <v>8</v>
      </c>
      <c r="I10" s="22">
        <v>7</v>
      </c>
      <c r="J10" s="22">
        <v>8</v>
      </c>
      <c r="K10" s="22">
        <v>16</v>
      </c>
      <c r="L10" s="22">
        <v>10</v>
      </c>
      <c r="M10" s="22">
        <v>10</v>
      </c>
      <c r="N10" s="22">
        <v>21</v>
      </c>
      <c r="O10" s="22">
        <v>20</v>
      </c>
      <c r="P10" s="18">
        <f t="shared" si="1"/>
        <v>149</v>
      </c>
      <c r="Q10" s="22">
        <v>7</v>
      </c>
      <c r="R10" s="22">
        <v>4</v>
      </c>
      <c r="S10" s="23">
        <v>6</v>
      </c>
      <c r="T10" s="22">
        <v>8</v>
      </c>
      <c r="U10" s="22">
        <v>4</v>
      </c>
      <c r="V10" s="22">
        <v>4</v>
      </c>
      <c r="W10" s="22">
        <v>5</v>
      </c>
      <c r="X10" s="22">
        <v>4</v>
      </c>
      <c r="Y10" s="22">
        <v>8</v>
      </c>
      <c r="Z10" s="22">
        <v>6</v>
      </c>
      <c r="AA10" s="22">
        <v>8</v>
      </c>
      <c r="AB10" s="22">
        <v>14</v>
      </c>
      <c r="AC10" s="22">
        <v>16</v>
      </c>
      <c r="AD10" s="18">
        <f t="shared" si="2"/>
        <v>94</v>
      </c>
      <c r="AE10" s="24">
        <f t="shared" si="3"/>
        <v>63.087248322147651</v>
      </c>
      <c r="AF10" s="22">
        <f t="shared" si="0"/>
        <v>53.846153846153847</v>
      </c>
      <c r="AG10" s="22">
        <f t="shared" si="0"/>
        <v>50</v>
      </c>
      <c r="AH10" s="22">
        <f t="shared" si="0"/>
        <v>66.666666666666657</v>
      </c>
      <c r="AI10" s="22">
        <f t="shared" si="0"/>
        <v>100</v>
      </c>
      <c r="AJ10" s="22">
        <f t="shared" si="0"/>
        <v>36.363636363636367</v>
      </c>
      <c r="AK10" s="22">
        <f t="shared" si="0"/>
        <v>50</v>
      </c>
      <c r="AL10" s="22">
        <f t="shared" si="0"/>
        <v>71.428571428571431</v>
      </c>
      <c r="AM10" s="22">
        <f t="shared" si="0"/>
        <v>50</v>
      </c>
      <c r="AN10" s="22">
        <f t="shared" si="0"/>
        <v>50</v>
      </c>
      <c r="AO10" s="22">
        <f t="shared" si="0"/>
        <v>60</v>
      </c>
      <c r="AP10" s="22">
        <f t="shared" si="0"/>
        <v>80</v>
      </c>
      <c r="AQ10" s="22">
        <f t="shared" si="0"/>
        <v>66.666666666666657</v>
      </c>
      <c r="AR10" s="22">
        <f t="shared" si="0"/>
        <v>80</v>
      </c>
    </row>
    <row r="11" spans="1:44" ht="16.5" customHeight="1">
      <c r="A11" s="20">
        <v>3007</v>
      </c>
      <c r="B11" s="21" t="s">
        <v>31</v>
      </c>
      <c r="C11" s="22">
        <v>13</v>
      </c>
      <c r="D11" s="22">
        <v>8</v>
      </c>
      <c r="E11" s="22">
        <v>9</v>
      </c>
      <c r="F11" s="22">
        <v>8</v>
      </c>
      <c r="G11" s="22">
        <v>11</v>
      </c>
      <c r="H11" s="22">
        <v>8</v>
      </c>
      <c r="I11" s="22">
        <v>7</v>
      </c>
      <c r="J11" s="22">
        <v>8</v>
      </c>
      <c r="K11" s="22">
        <v>16</v>
      </c>
      <c r="L11" s="22">
        <v>10</v>
      </c>
      <c r="M11" s="22">
        <v>10</v>
      </c>
      <c r="N11" s="22">
        <v>21</v>
      </c>
      <c r="O11" s="22">
        <v>20</v>
      </c>
      <c r="P11" s="18">
        <f t="shared" si="1"/>
        <v>149</v>
      </c>
      <c r="Q11" s="22">
        <v>11</v>
      </c>
      <c r="R11" s="22">
        <v>8</v>
      </c>
      <c r="S11" s="23">
        <v>7</v>
      </c>
      <c r="T11" s="22">
        <v>8</v>
      </c>
      <c r="U11" s="22">
        <v>7</v>
      </c>
      <c r="V11" s="23">
        <v>8</v>
      </c>
      <c r="W11" s="22">
        <v>5</v>
      </c>
      <c r="X11" s="22">
        <v>8</v>
      </c>
      <c r="Y11" s="22">
        <v>16</v>
      </c>
      <c r="Z11" s="22">
        <v>8</v>
      </c>
      <c r="AA11" s="22">
        <v>10</v>
      </c>
      <c r="AB11" s="22">
        <v>13</v>
      </c>
      <c r="AC11" s="22">
        <v>13</v>
      </c>
      <c r="AD11" s="18">
        <f t="shared" si="2"/>
        <v>122</v>
      </c>
      <c r="AE11" s="24">
        <f t="shared" si="3"/>
        <v>81.87919463087249</v>
      </c>
      <c r="AF11" s="22">
        <f t="shared" si="0"/>
        <v>84.615384615384613</v>
      </c>
      <c r="AG11" s="22">
        <f t="shared" si="0"/>
        <v>100</v>
      </c>
      <c r="AH11" s="22">
        <f t="shared" si="0"/>
        <v>77.777777777777786</v>
      </c>
      <c r="AI11" s="22">
        <f t="shared" si="0"/>
        <v>100</v>
      </c>
      <c r="AJ11" s="22">
        <f t="shared" si="0"/>
        <v>63.636363636363633</v>
      </c>
      <c r="AK11" s="22">
        <f t="shared" si="0"/>
        <v>100</v>
      </c>
      <c r="AL11" s="22">
        <f t="shared" si="0"/>
        <v>71.428571428571431</v>
      </c>
      <c r="AM11" s="22">
        <f t="shared" si="0"/>
        <v>100</v>
      </c>
      <c r="AN11" s="22">
        <f t="shared" si="0"/>
        <v>100</v>
      </c>
      <c r="AO11" s="22">
        <f t="shared" si="0"/>
        <v>80</v>
      </c>
      <c r="AP11" s="22">
        <f t="shared" si="0"/>
        <v>100</v>
      </c>
      <c r="AQ11" s="22">
        <f t="shared" si="0"/>
        <v>61.904761904761905</v>
      </c>
      <c r="AR11" s="22">
        <f t="shared" si="0"/>
        <v>65</v>
      </c>
    </row>
    <row r="12" spans="1:44" ht="16.5" customHeight="1">
      <c r="A12" s="20">
        <v>3008</v>
      </c>
      <c r="B12" s="21" t="s">
        <v>32</v>
      </c>
      <c r="C12" s="22">
        <v>13</v>
      </c>
      <c r="D12" s="22">
        <v>8</v>
      </c>
      <c r="E12" s="22">
        <v>9</v>
      </c>
      <c r="F12" s="22">
        <v>8</v>
      </c>
      <c r="G12" s="22">
        <v>11</v>
      </c>
      <c r="H12" s="22">
        <v>8</v>
      </c>
      <c r="I12" s="22">
        <v>7</v>
      </c>
      <c r="J12" s="22">
        <v>8</v>
      </c>
      <c r="K12" s="22">
        <v>16</v>
      </c>
      <c r="L12" s="22">
        <v>10</v>
      </c>
      <c r="M12" s="22">
        <v>10</v>
      </c>
      <c r="N12" s="22">
        <v>21</v>
      </c>
      <c r="O12" s="22">
        <v>20</v>
      </c>
      <c r="P12" s="18">
        <f t="shared" si="1"/>
        <v>149</v>
      </c>
      <c r="Q12" s="22">
        <v>11</v>
      </c>
      <c r="R12" s="22">
        <v>4</v>
      </c>
      <c r="S12" s="23">
        <v>9</v>
      </c>
      <c r="T12" s="22">
        <v>6</v>
      </c>
      <c r="U12" s="22">
        <v>11</v>
      </c>
      <c r="V12" s="22">
        <v>6</v>
      </c>
      <c r="W12" s="22">
        <v>5</v>
      </c>
      <c r="X12" s="22">
        <v>6</v>
      </c>
      <c r="Y12" s="22">
        <v>12</v>
      </c>
      <c r="Z12" s="22">
        <v>8</v>
      </c>
      <c r="AA12" s="22">
        <v>7</v>
      </c>
      <c r="AB12" s="22">
        <v>19</v>
      </c>
      <c r="AC12" s="22">
        <v>20</v>
      </c>
      <c r="AD12" s="18">
        <f t="shared" si="2"/>
        <v>124</v>
      </c>
      <c r="AE12" s="24">
        <f t="shared" si="3"/>
        <v>83.22147651006712</v>
      </c>
      <c r="AF12" s="22">
        <f t="shared" si="0"/>
        <v>84.615384615384613</v>
      </c>
      <c r="AG12" s="22">
        <f t="shared" si="0"/>
        <v>50</v>
      </c>
      <c r="AH12" s="22">
        <f t="shared" si="0"/>
        <v>100</v>
      </c>
      <c r="AI12" s="22">
        <f t="shared" si="0"/>
        <v>75</v>
      </c>
      <c r="AJ12" s="22">
        <f t="shared" si="0"/>
        <v>100</v>
      </c>
      <c r="AK12" s="22">
        <f t="shared" si="0"/>
        <v>75</v>
      </c>
      <c r="AL12" s="22">
        <f t="shared" si="0"/>
        <v>71.428571428571431</v>
      </c>
      <c r="AM12" s="22">
        <f t="shared" si="0"/>
        <v>75</v>
      </c>
      <c r="AN12" s="22">
        <f t="shared" si="0"/>
        <v>75</v>
      </c>
      <c r="AO12" s="22">
        <f t="shared" si="0"/>
        <v>80</v>
      </c>
      <c r="AP12" s="22">
        <f t="shared" si="0"/>
        <v>70</v>
      </c>
      <c r="AQ12" s="22">
        <f t="shared" si="0"/>
        <v>90.476190476190482</v>
      </c>
      <c r="AR12" s="22">
        <f t="shared" si="0"/>
        <v>100</v>
      </c>
    </row>
    <row r="13" spans="1:44" ht="16.5" customHeight="1">
      <c r="A13" s="20">
        <v>3009</v>
      </c>
      <c r="B13" s="21" t="s">
        <v>33</v>
      </c>
      <c r="C13" s="22">
        <v>13</v>
      </c>
      <c r="D13" s="22">
        <v>8</v>
      </c>
      <c r="E13" s="22">
        <v>9</v>
      </c>
      <c r="F13" s="22">
        <v>8</v>
      </c>
      <c r="G13" s="22">
        <v>11</v>
      </c>
      <c r="H13" s="22">
        <v>8</v>
      </c>
      <c r="I13" s="22">
        <v>7</v>
      </c>
      <c r="J13" s="22">
        <v>8</v>
      </c>
      <c r="K13" s="22">
        <v>16</v>
      </c>
      <c r="L13" s="22">
        <v>10</v>
      </c>
      <c r="M13" s="22">
        <v>10</v>
      </c>
      <c r="N13" s="22">
        <v>21</v>
      </c>
      <c r="O13" s="22">
        <v>20</v>
      </c>
      <c r="P13" s="18">
        <f t="shared" si="1"/>
        <v>149</v>
      </c>
      <c r="Q13" s="22">
        <v>9</v>
      </c>
      <c r="R13" s="22">
        <v>4</v>
      </c>
      <c r="S13" s="23">
        <v>8</v>
      </c>
      <c r="T13" s="22">
        <v>8</v>
      </c>
      <c r="U13" s="22">
        <v>5</v>
      </c>
      <c r="V13" s="22">
        <v>4</v>
      </c>
      <c r="W13" s="22">
        <v>5</v>
      </c>
      <c r="X13" s="22">
        <v>4</v>
      </c>
      <c r="Y13" s="22">
        <v>12</v>
      </c>
      <c r="Z13" s="22">
        <v>7</v>
      </c>
      <c r="AA13" s="22">
        <v>6</v>
      </c>
      <c r="AB13" s="22">
        <v>17</v>
      </c>
      <c r="AC13" s="22">
        <v>16</v>
      </c>
      <c r="AD13" s="18">
        <f t="shared" si="2"/>
        <v>105</v>
      </c>
      <c r="AE13" s="24">
        <f t="shared" si="3"/>
        <v>70.469798657718115</v>
      </c>
      <c r="AF13" s="22">
        <f t="shared" si="0"/>
        <v>69.230769230769226</v>
      </c>
      <c r="AG13" s="22">
        <f t="shared" si="0"/>
        <v>50</v>
      </c>
      <c r="AH13" s="22">
        <f t="shared" si="0"/>
        <v>88.888888888888886</v>
      </c>
      <c r="AI13" s="22">
        <f t="shared" si="0"/>
        <v>100</v>
      </c>
      <c r="AJ13" s="22">
        <f t="shared" si="0"/>
        <v>45.454545454545453</v>
      </c>
      <c r="AK13" s="22">
        <f t="shared" si="0"/>
        <v>50</v>
      </c>
      <c r="AL13" s="22">
        <f t="shared" si="0"/>
        <v>71.428571428571431</v>
      </c>
      <c r="AM13" s="22">
        <f t="shared" si="0"/>
        <v>50</v>
      </c>
      <c r="AN13" s="22">
        <f t="shared" si="0"/>
        <v>75</v>
      </c>
      <c r="AO13" s="22">
        <f t="shared" si="0"/>
        <v>70</v>
      </c>
      <c r="AP13" s="22">
        <f t="shared" si="0"/>
        <v>60</v>
      </c>
      <c r="AQ13" s="22">
        <f t="shared" si="0"/>
        <v>80.952380952380949</v>
      </c>
      <c r="AR13" s="22">
        <f t="shared" si="0"/>
        <v>80</v>
      </c>
    </row>
    <row r="14" spans="1:44" ht="16.5" customHeight="1">
      <c r="A14" s="20">
        <v>3010</v>
      </c>
      <c r="B14" s="21" t="s">
        <v>34</v>
      </c>
      <c r="C14" s="22">
        <v>13</v>
      </c>
      <c r="D14" s="22">
        <v>8</v>
      </c>
      <c r="E14" s="22">
        <v>9</v>
      </c>
      <c r="F14" s="22">
        <v>8</v>
      </c>
      <c r="G14" s="22">
        <v>11</v>
      </c>
      <c r="H14" s="22">
        <v>8</v>
      </c>
      <c r="I14" s="22">
        <v>7</v>
      </c>
      <c r="J14" s="22">
        <v>8</v>
      </c>
      <c r="K14" s="22">
        <v>16</v>
      </c>
      <c r="L14" s="22">
        <v>10</v>
      </c>
      <c r="M14" s="22">
        <v>10</v>
      </c>
      <c r="N14" s="22">
        <v>21</v>
      </c>
      <c r="O14" s="22">
        <v>20</v>
      </c>
      <c r="P14" s="18">
        <f t="shared" si="1"/>
        <v>149</v>
      </c>
      <c r="Q14" s="22">
        <v>10</v>
      </c>
      <c r="R14" s="22">
        <v>8</v>
      </c>
      <c r="S14" s="23">
        <v>6</v>
      </c>
      <c r="T14" s="22">
        <v>6</v>
      </c>
      <c r="U14" s="22">
        <v>6</v>
      </c>
      <c r="V14" s="22">
        <v>6</v>
      </c>
      <c r="W14" s="22">
        <v>5</v>
      </c>
      <c r="X14" s="22">
        <v>2</v>
      </c>
      <c r="Y14" s="10">
        <v>12</v>
      </c>
      <c r="Z14" s="22">
        <v>8</v>
      </c>
      <c r="AA14" s="22">
        <v>9</v>
      </c>
      <c r="AB14" s="22">
        <v>11</v>
      </c>
      <c r="AC14" s="22">
        <v>12</v>
      </c>
      <c r="AD14" s="18">
        <f t="shared" si="2"/>
        <v>101</v>
      </c>
      <c r="AE14" s="24">
        <f t="shared" si="3"/>
        <v>67.785234899328856</v>
      </c>
      <c r="AF14" s="22">
        <f t="shared" si="0"/>
        <v>76.923076923076934</v>
      </c>
      <c r="AG14" s="22">
        <f t="shared" si="0"/>
        <v>100</v>
      </c>
      <c r="AH14" s="22">
        <f t="shared" si="0"/>
        <v>66.666666666666657</v>
      </c>
      <c r="AI14" s="22">
        <f t="shared" si="0"/>
        <v>75</v>
      </c>
      <c r="AJ14" s="22">
        <f t="shared" si="0"/>
        <v>54.54545454545454</v>
      </c>
      <c r="AK14" s="22">
        <f t="shared" si="0"/>
        <v>75</v>
      </c>
      <c r="AL14" s="22">
        <f t="shared" si="0"/>
        <v>71.428571428571431</v>
      </c>
      <c r="AM14" s="22">
        <f t="shared" si="0"/>
        <v>25</v>
      </c>
      <c r="AN14" s="22">
        <f t="shared" ref="AN14:AN37" si="4">SUM(Y15/K14*100)</f>
        <v>25</v>
      </c>
      <c r="AO14" s="22">
        <f t="shared" si="0"/>
        <v>80</v>
      </c>
      <c r="AP14" s="22">
        <f t="shared" si="0"/>
        <v>90</v>
      </c>
      <c r="AQ14" s="22">
        <f t="shared" si="0"/>
        <v>52.380952380952387</v>
      </c>
      <c r="AR14" s="22">
        <f t="shared" si="0"/>
        <v>60</v>
      </c>
    </row>
    <row r="15" spans="1:44" ht="16.5" customHeight="1">
      <c r="A15" s="20">
        <v>3011</v>
      </c>
      <c r="B15" s="21" t="s">
        <v>35</v>
      </c>
      <c r="C15" s="22">
        <v>13</v>
      </c>
      <c r="D15" s="22">
        <v>8</v>
      </c>
      <c r="E15" s="22">
        <v>9</v>
      </c>
      <c r="F15" s="22">
        <v>8</v>
      </c>
      <c r="G15" s="22">
        <v>11</v>
      </c>
      <c r="H15" s="22">
        <v>8</v>
      </c>
      <c r="I15" s="22">
        <v>7</v>
      </c>
      <c r="J15" s="22">
        <v>8</v>
      </c>
      <c r="K15" s="22">
        <v>16</v>
      </c>
      <c r="L15" s="22">
        <v>10</v>
      </c>
      <c r="M15" s="22">
        <v>10</v>
      </c>
      <c r="N15" s="22">
        <v>21</v>
      </c>
      <c r="O15" s="22">
        <v>20</v>
      </c>
      <c r="P15" s="18">
        <f t="shared" si="1"/>
        <v>149</v>
      </c>
      <c r="Q15" s="22">
        <v>8</v>
      </c>
      <c r="R15" s="22">
        <v>8</v>
      </c>
      <c r="S15" s="23">
        <v>6</v>
      </c>
      <c r="T15" s="22">
        <v>6</v>
      </c>
      <c r="U15" s="22">
        <v>5</v>
      </c>
      <c r="V15" s="22">
        <v>6</v>
      </c>
      <c r="W15" s="22">
        <v>3</v>
      </c>
      <c r="X15" s="22">
        <v>6</v>
      </c>
      <c r="Y15" s="22">
        <v>4</v>
      </c>
      <c r="Z15" s="22">
        <v>7</v>
      </c>
      <c r="AA15" s="22">
        <v>6</v>
      </c>
      <c r="AB15" s="22">
        <v>11</v>
      </c>
      <c r="AC15" s="22">
        <v>11</v>
      </c>
      <c r="AD15" s="18">
        <f t="shared" si="2"/>
        <v>87</v>
      </c>
      <c r="AE15" s="24">
        <f t="shared" si="3"/>
        <v>58.389261744966447</v>
      </c>
      <c r="AF15" s="22">
        <f t="shared" si="0"/>
        <v>61.53846153846154</v>
      </c>
      <c r="AG15" s="22">
        <f t="shared" si="0"/>
        <v>100</v>
      </c>
      <c r="AH15" s="22">
        <f t="shared" si="0"/>
        <v>66.666666666666657</v>
      </c>
      <c r="AI15" s="22">
        <f t="shared" si="0"/>
        <v>75</v>
      </c>
      <c r="AJ15" s="22">
        <f t="shared" si="0"/>
        <v>45.454545454545453</v>
      </c>
      <c r="AK15" s="22">
        <f t="shared" si="0"/>
        <v>75</v>
      </c>
      <c r="AL15" s="22">
        <f t="shared" si="0"/>
        <v>42.857142857142854</v>
      </c>
      <c r="AM15" s="22">
        <f t="shared" si="0"/>
        <v>75</v>
      </c>
      <c r="AN15" s="22">
        <f t="shared" si="4"/>
        <v>25</v>
      </c>
      <c r="AO15" s="22">
        <f t="shared" si="0"/>
        <v>70</v>
      </c>
      <c r="AP15" s="22">
        <f t="shared" si="0"/>
        <v>60</v>
      </c>
      <c r="AQ15" s="22">
        <f t="shared" si="0"/>
        <v>52.380952380952387</v>
      </c>
      <c r="AR15" s="22">
        <f t="shared" si="0"/>
        <v>55.000000000000007</v>
      </c>
    </row>
    <row r="16" spans="1:44" ht="16.5" customHeight="1">
      <c r="A16" s="20">
        <v>3012</v>
      </c>
      <c r="B16" s="21" t="s">
        <v>36</v>
      </c>
      <c r="C16" s="22">
        <v>13</v>
      </c>
      <c r="D16" s="22">
        <v>8</v>
      </c>
      <c r="E16" s="22">
        <v>9</v>
      </c>
      <c r="F16" s="22">
        <v>8</v>
      </c>
      <c r="G16" s="22">
        <v>11</v>
      </c>
      <c r="H16" s="22">
        <v>8</v>
      </c>
      <c r="I16" s="22">
        <v>7</v>
      </c>
      <c r="J16" s="22">
        <v>8</v>
      </c>
      <c r="K16" s="22">
        <v>16</v>
      </c>
      <c r="L16" s="22">
        <v>10</v>
      </c>
      <c r="M16" s="22">
        <v>10</v>
      </c>
      <c r="N16" s="22">
        <v>21</v>
      </c>
      <c r="O16" s="22">
        <v>20</v>
      </c>
      <c r="P16" s="18">
        <f t="shared" si="1"/>
        <v>149</v>
      </c>
      <c r="Q16" s="22">
        <v>9</v>
      </c>
      <c r="R16" s="22">
        <v>8</v>
      </c>
      <c r="S16" s="23">
        <v>6</v>
      </c>
      <c r="T16" s="22">
        <v>8</v>
      </c>
      <c r="U16" s="22">
        <v>6</v>
      </c>
      <c r="V16" s="22">
        <v>6</v>
      </c>
      <c r="W16" s="22">
        <v>2</v>
      </c>
      <c r="X16" s="22">
        <v>4</v>
      </c>
      <c r="Y16" s="22">
        <v>4</v>
      </c>
      <c r="Z16" s="22">
        <v>7</v>
      </c>
      <c r="AA16" s="22">
        <v>8</v>
      </c>
      <c r="AB16" s="22">
        <v>11</v>
      </c>
      <c r="AC16" s="22">
        <v>11</v>
      </c>
      <c r="AD16" s="18">
        <f t="shared" si="2"/>
        <v>90</v>
      </c>
      <c r="AE16" s="24">
        <f t="shared" si="3"/>
        <v>60.402684563758392</v>
      </c>
      <c r="AF16" s="22">
        <f t="shared" si="0"/>
        <v>69.230769230769226</v>
      </c>
      <c r="AG16" s="22">
        <f t="shared" si="0"/>
        <v>100</v>
      </c>
      <c r="AH16" s="22">
        <f t="shared" si="0"/>
        <v>66.666666666666657</v>
      </c>
      <c r="AI16" s="22">
        <f t="shared" si="0"/>
        <v>100</v>
      </c>
      <c r="AJ16" s="22">
        <f t="shared" si="0"/>
        <v>54.54545454545454</v>
      </c>
      <c r="AK16" s="22">
        <f t="shared" si="0"/>
        <v>75</v>
      </c>
      <c r="AL16" s="22">
        <f t="shared" si="0"/>
        <v>28.571428571428569</v>
      </c>
      <c r="AM16" s="22">
        <f t="shared" si="0"/>
        <v>50</v>
      </c>
      <c r="AN16" s="22">
        <f t="shared" si="4"/>
        <v>50</v>
      </c>
      <c r="AO16" s="22">
        <f t="shared" si="0"/>
        <v>70</v>
      </c>
      <c r="AP16" s="22">
        <f t="shared" si="0"/>
        <v>80</v>
      </c>
      <c r="AQ16" s="22">
        <f t="shared" si="0"/>
        <v>52.380952380952387</v>
      </c>
      <c r="AR16" s="22">
        <f t="shared" si="0"/>
        <v>55.000000000000007</v>
      </c>
    </row>
    <row r="17" spans="1:44" ht="16.5" customHeight="1">
      <c r="A17" s="20">
        <v>3013</v>
      </c>
      <c r="B17" s="21" t="s">
        <v>37</v>
      </c>
      <c r="C17" s="22">
        <v>13</v>
      </c>
      <c r="D17" s="22">
        <v>8</v>
      </c>
      <c r="E17" s="22">
        <v>9</v>
      </c>
      <c r="F17" s="22">
        <v>8</v>
      </c>
      <c r="G17" s="22">
        <v>11</v>
      </c>
      <c r="H17" s="22">
        <v>8</v>
      </c>
      <c r="I17" s="22">
        <v>7</v>
      </c>
      <c r="J17" s="22">
        <v>8</v>
      </c>
      <c r="K17" s="22">
        <v>16</v>
      </c>
      <c r="L17" s="22">
        <v>10</v>
      </c>
      <c r="M17" s="22">
        <v>10</v>
      </c>
      <c r="N17" s="22">
        <v>21</v>
      </c>
      <c r="O17" s="22">
        <v>20</v>
      </c>
      <c r="P17" s="18">
        <f t="shared" si="1"/>
        <v>149</v>
      </c>
      <c r="Q17" s="22">
        <v>9</v>
      </c>
      <c r="R17" s="22">
        <v>8</v>
      </c>
      <c r="S17" s="10">
        <v>6</v>
      </c>
      <c r="T17" s="22">
        <v>8</v>
      </c>
      <c r="U17" s="22">
        <v>5</v>
      </c>
      <c r="V17" s="22">
        <v>4</v>
      </c>
      <c r="W17" s="22">
        <v>4</v>
      </c>
      <c r="X17" s="22">
        <v>2</v>
      </c>
      <c r="Y17" s="22">
        <v>8</v>
      </c>
      <c r="Z17" s="22">
        <v>8</v>
      </c>
      <c r="AA17" s="22">
        <v>7</v>
      </c>
      <c r="AB17" s="22">
        <v>13</v>
      </c>
      <c r="AC17" s="22">
        <v>13</v>
      </c>
      <c r="AD17" s="18">
        <f t="shared" si="2"/>
        <v>95</v>
      </c>
      <c r="AE17" s="24">
        <f t="shared" si="3"/>
        <v>63.758389261744966</v>
      </c>
      <c r="AF17" s="22">
        <f t="shared" si="0"/>
        <v>69.230769230769226</v>
      </c>
      <c r="AG17" s="22">
        <f t="shared" si="0"/>
        <v>100</v>
      </c>
      <c r="AH17" s="22">
        <f t="shared" si="0"/>
        <v>66.666666666666657</v>
      </c>
      <c r="AI17" s="22">
        <f t="shared" si="0"/>
        <v>100</v>
      </c>
      <c r="AJ17" s="22">
        <f t="shared" si="0"/>
        <v>45.454545454545453</v>
      </c>
      <c r="AK17" s="22">
        <f t="shared" si="0"/>
        <v>50</v>
      </c>
      <c r="AL17" s="22">
        <f t="shared" si="0"/>
        <v>57.142857142857139</v>
      </c>
      <c r="AM17" s="22">
        <f t="shared" si="0"/>
        <v>25</v>
      </c>
      <c r="AN17" s="22">
        <f t="shared" si="4"/>
        <v>75</v>
      </c>
      <c r="AO17" s="22">
        <f t="shared" si="0"/>
        <v>80</v>
      </c>
      <c r="AP17" s="22">
        <f t="shared" si="0"/>
        <v>70</v>
      </c>
      <c r="AQ17" s="22">
        <f t="shared" si="0"/>
        <v>61.904761904761905</v>
      </c>
      <c r="AR17" s="22">
        <f t="shared" si="0"/>
        <v>65</v>
      </c>
    </row>
    <row r="18" spans="1:44" ht="16.5" customHeight="1">
      <c r="A18" s="20">
        <v>3014</v>
      </c>
      <c r="B18" s="21" t="s">
        <v>38</v>
      </c>
      <c r="C18" s="22">
        <v>13</v>
      </c>
      <c r="D18" s="22">
        <v>8</v>
      </c>
      <c r="E18" s="22">
        <v>9</v>
      </c>
      <c r="F18" s="22">
        <v>8</v>
      </c>
      <c r="G18" s="22">
        <v>11</v>
      </c>
      <c r="H18" s="22">
        <v>8</v>
      </c>
      <c r="I18" s="22">
        <v>7</v>
      </c>
      <c r="J18" s="22">
        <v>8</v>
      </c>
      <c r="K18" s="22">
        <v>16</v>
      </c>
      <c r="L18" s="22">
        <v>10</v>
      </c>
      <c r="M18" s="22">
        <v>10</v>
      </c>
      <c r="N18" s="22">
        <v>21</v>
      </c>
      <c r="O18" s="22">
        <v>20</v>
      </c>
      <c r="P18" s="18">
        <f t="shared" si="1"/>
        <v>149</v>
      </c>
      <c r="Q18" s="22">
        <v>12</v>
      </c>
      <c r="R18" s="22">
        <v>8</v>
      </c>
      <c r="S18" s="23">
        <v>9</v>
      </c>
      <c r="T18" s="22">
        <v>6</v>
      </c>
      <c r="U18" s="22">
        <v>9</v>
      </c>
      <c r="V18" s="22">
        <v>6</v>
      </c>
      <c r="W18" s="22">
        <v>5</v>
      </c>
      <c r="X18" s="22">
        <v>4</v>
      </c>
      <c r="Y18" s="22">
        <v>12</v>
      </c>
      <c r="Z18" s="22">
        <v>8</v>
      </c>
      <c r="AA18" s="22">
        <v>8</v>
      </c>
      <c r="AB18" s="22">
        <v>13</v>
      </c>
      <c r="AC18" s="22">
        <v>16</v>
      </c>
      <c r="AD18" s="18">
        <f t="shared" si="2"/>
        <v>116</v>
      </c>
      <c r="AE18" s="24">
        <f t="shared" si="3"/>
        <v>77.852348993288587</v>
      </c>
      <c r="AF18" s="22">
        <f t="shared" si="0"/>
        <v>92.307692307692307</v>
      </c>
      <c r="AG18" s="22">
        <f t="shared" si="0"/>
        <v>100</v>
      </c>
      <c r="AH18" s="22">
        <f t="shared" si="0"/>
        <v>100</v>
      </c>
      <c r="AI18" s="22">
        <f t="shared" si="0"/>
        <v>75</v>
      </c>
      <c r="AJ18" s="22">
        <f t="shared" si="0"/>
        <v>81.818181818181827</v>
      </c>
      <c r="AK18" s="22">
        <f t="shared" si="0"/>
        <v>75</v>
      </c>
      <c r="AL18" s="22">
        <f t="shared" si="0"/>
        <v>71.428571428571431</v>
      </c>
      <c r="AM18" s="22">
        <f t="shared" si="0"/>
        <v>50</v>
      </c>
      <c r="AN18" s="22">
        <f t="shared" si="4"/>
        <v>100</v>
      </c>
      <c r="AO18" s="22">
        <f t="shared" si="0"/>
        <v>80</v>
      </c>
      <c r="AP18" s="22">
        <f t="shared" si="0"/>
        <v>80</v>
      </c>
      <c r="AQ18" s="22">
        <f t="shared" si="0"/>
        <v>61.904761904761905</v>
      </c>
      <c r="AR18" s="22">
        <f t="shared" si="0"/>
        <v>80</v>
      </c>
    </row>
    <row r="19" spans="1:44" ht="16.5" customHeight="1">
      <c r="A19" s="20">
        <v>3015</v>
      </c>
      <c r="B19" s="21" t="s">
        <v>39</v>
      </c>
      <c r="C19" s="22">
        <v>13</v>
      </c>
      <c r="D19" s="22">
        <v>8</v>
      </c>
      <c r="E19" s="22">
        <v>9</v>
      </c>
      <c r="F19" s="22">
        <v>8</v>
      </c>
      <c r="G19" s="22">
        <v>11</v>
      </c>
      <c r="H19" s="22">
        <v>8</v>
      </c>
      <c r="I19" s="22">
        <v>7</v>
      </c>
      <c r="J19" s="22">
        <v>8</v>
      </c>
      <c r="K19" s="22">
        <v>16</v>
      </c>
      <c r="L19" s="22">
        <v>10</v>
      </c>
      <c r="M19" s="22">
        <v>10</v>
      </c>
      <c r="N19" s="22">
        <v>21</v>
      </c>
      <c r="O19" s="22">
        <v>20</v>
      </c>
      <c r="P19" s="18">
        <f t="shared" si="1"/>
        <v>149</v>
      </c>
      <c r="Q19" s="18">
        <v>13</v>
      </c>
      <c r="R19" s="18">
        <v>8</v>
      </c>
      <c r="S19" s="23">
        <v>9</v>
      </c>
      <c r="T19" s="18">
        <v>8</v>
      </c>
      <c r="U19" s="18">
        <v>10</v>
      </c>
      <c r="V19" s="18">
        <v>4</v>
      </c>
      <c r="W19" s="22">
        <v>7</v>
      </c>
      <c r="X19" s="18">
        <v>2</v>
      </c>
      <c r="Y19" s="22">
        <v>16</v>
      </c>
      <c r="Z19" s="18">
        <v>9</v>
      </c>
      <c r="AA19" s="18">
        <v>10</v>
      </c>
      <c r="AB19" s="18">
        <v>17</v>
      </c>
      <c r="AC19" s="18">
        <v>18</v>
      </c>
      <c r="AD19" s="18">
        <f t="shared" si="2"/>
        <v>131</v>
      </c>
      <c r="AE19" s="24">
        <f t="shared" si="3"/>
        <v>87.919463087248317</v>
      </c>
      <c r="AF19" s="22">
        <f t="shared" si="0"/>
        <v>100</v>
      </c>
      <c r="AG19" s="22">
        <f t="shared" si="0"/>
        <v>100</v>
      </c>
      <c r="AH19" s="22">
        <f t="shared" si="0"/>
        <v>100</v>
      </c>
      <c r="AI19" s="22">
        <f t="shared" si="0"/>
        <v>100</v>
      </c>
      <c r="AJ19" s="22">
        <f t="shared" si="0"/>
        <v>90.909090909090907</v>
      </c>
      <c r="AK19" s="22">
        <f t="shared" si="0"/>
        <v>50</v>
      </c>
      <c r="AL19" s="22">
        <f t="shared" si="0"/>
        <v>100</v>
      </c>
      <c r="AM19" s="22">
        <f t="shared" si="0"/>
        <v>25</v>
      </c>
      <c r="AN19" s="22">
        <f t="shared" si="4"/>
        <v>75</v>
      </c>
      <c r="AO19" s="22">
        <f t="shared" si="0"/>
        <v>90</v>
      </c>
      <c r="AP19" s="22">
        <f t="shared" si="0"/>
        <v>100</v>
      </c>
      <c r="AQ19" s="22">
        <f t="shared" si="0"/>
        <v>80.952380952380949</v>
      </c>
      <c r="AR19" s="22">
        <f t="shared" si="0"/>
        <v>90</v>
      </c>
    </row>
    <row r="20" spans="1:44" ht="16.5" customHeight="1">
      <c r="A20" s="20">
        <v>3016</v>
      </c>
      <c r="B20" s="21" t="s">
        <v>40</v>
      </c>
      <c r="C20" s="22">
        <v>13</v>
      </c>
      <c r="D20" s="22">
        <v>8</v>
      </c>
      <c r="E20" s="22">
        <v>9</v>
      </c>
      <c r="F20" s="22">
        <v>8</v>
      </c>
      <c r="G20" s="22">
        <v>11</v>
      </c>
      <c r="H20" s="22">
        <v>8</v>
      </c>
      <c r="I20" s="22">
        <v>7</v>
      </c>
      <c r="J20" s="22">
        <v>8</v>
      </c>
      <c r="K20" s="22">
        <v>16</v>
      </c>
      <c r="L20" s="22">
        <v>10</v>
      </c>
      <c r="M20" s="22">
        <v>10</v>
      </c>
      <c r="N20" s="22">
        <v>21</v>
      </c>
      <c r="O20" s="22">
        <v>20</v>
      </c>
      <c r="P20" s="18">
        <f t="shared" si="1"/>
        <v>149</v>
      </c>
      <c r="Q20" s="22">
        <v>8</v>
      </c>
      <c r="R20" s="22">
        <v>8</v>
      </c>
      <c r="S20" s="23">
        <v>5</v>
      </c>
      <c r="T20" s="22">
        <v>6</v>
      </c>
      <c r="U20" s="22">
        <v>5</v>
      </c>
      <c r="V20" s="22">
        <v>4</v>
      </c>
      <c r="W20" s="22">
        <v>4</v>
      </c>
      <c r="X20" s="22">
        <v>2</v>
      </c>
      <c r="Y20" s="18">
        <v>12</v>
      </c>
      <c r="Z20" s="22">
        <v>4</v>
      </c>
      <c r="AA20" s="22">
        <v>7</v>
      </c>
      <c r="AB20" s="22">
        <v>13</v>
      </c>
      <c r="AC20" s="22">
        <v>13</v>
      </c>
      <c r="AD20" s="18">
        <f t="shared" si="2"/>
        <v>91</v>
      </c>
      <c r="AE20" s="24">
        <f t="shared" si="3"/>
        <v>61.073825503355707</v>
      </c>
      <c r="AF20" s="22">
        <f t="shared" si="0"/>
        <v>61.53846153846154</v>
      </c>
      <c r="AG20" s="22">
        <f t="shared" si="0"/>
        <v>100</v>
      </c>
      <c r="AH20" s="22">
        <f t="shared" si="0"/>
        <v>55.555555555555557</v>
      </c>
      <c r="AI20" s="22">
        <f t="shared" si="0"/>
        <v>75</v>
      </c>
      <c r="AJ20" s="22">
        <f t="shared" si="0"/>
        <v>45.454545454545453</v>
      </c>
      <c r="AK20" s="22">
        <f t="shared" si="0"/>
        <v>50</v>
      </c>
      <c r="AL20" s="22">
        <f t="shared" si="0"/>
        <v>57.142857142857139</v>
      </c>
      <c r="AM20" s="22">
        <f t="shared" si="0"/>
        <v>25</v>
      </c>
      <c r="AN20" s="22">
        <f t="shared" si="4"/>
        <v>100</v>
      </c>
      <c r="AO20" s="22">
        <f t="shared" si="0"/>
        <v>40</v>
      </c>
      <c r="AP20" s="22">
        <f t="shared" si="0"/>
        <v>70</v>
      </c>
      <c r="AQ20" s="22">
        <f t="shared" si="0"/>
        <v>61.904761904761905</v>
      </c>
      <c r="AR20" s="22">
        <f t="shared" si="0"/>
        <v>65</v>
      </c>
    </row>
    <row r="21" spans="1:44" ht="16.5" customHeight="1">
      <c r="A21" s="20">
        <v>3017</v>
      </c>
      <c r="B21" s="21" t="s">
        <v>41</v>
      </c>
      <c r="C21" s="22">
        <v>13</v>
      </c>
      <c r="D21" s="22">
        <v>8</v>
      </c>
      <c r="E21" s="22">
        <v>9</v>
      </c>
      <c r="F21" s="22">
        <v>8</v>
      </c>
      <c r="G21" s="22">
        <v>11</v>
      </c>
      <c r="H21" s="22">
        <v>8</v>
      </c>
      <c r="I21" s="22">
        <v>7</v>
      </c>
      <c r="J21" s="22">
        <v>8</v>
      </c>
      <c r="K21" s="22">
        <v>16</v>
      </c>
      <c r="L21" s="22">
        <v>10</v>
      </c>
      <c r="M21" s="22">
        <v>10</v>
      </c>
      <c r="N21" s="22">
        <v>21</v>
      </c>
      <c r="O21" s="22">
        <v>20</v>
      </c>
      <c r="P21" s="18">
        <f t="shared" si="1"/>
        <v>149</v>
      </c>
      <c r="Q21" s="22">
        <v>11</v>
      </c>
      <c r="R21" s="22">
        <v>8</v>
      </c>
      <c r="S21" s="23">
        <v>8</v>
      </c>
      <c r="T21" s="22">
        <v>6</v>
      </c>
      <c r="U21" s="22">
        <v>7</v>
      </c>
      <c r="V21" s="22">
        <v>6</v>
      </c>
      <c r="W21" s="22">
        <v>7</v>
      </c>
      <c r="X21" s="22">
        <v>2</v>
      </c>
      <c r="Y21" s="22">
        <v>16</v>
      </c>
      <c r="Z21" s="22">
        <v>8</v>
      </c>
      <c r="AA21" s="22">
        <v>9</v>
      </c>
      <c r="AB21" s="22">
        <v>15</v>
      </c>
      <c r="AC21" s="22">
        <v>15</v>
      </c>
      <c r="AD21" s="18">
        <f t="shared" si="2"/>
        <v>118</v>
      </c>
      <c r="AE21" s="24">
        <f t="shared" si="3"/>
        <v>79.194630872483216</v>
      </c>
      <c r="AF21" s="22">
        <f t="shared" ref="AF21:AN84" si="5">SUM(Q21/C21*100)</f>
        <v>84.615384615384613</v>
      </c>
      <c r="AG21" s="22">
        <f t="shared" si="5"/>
        <v>100</v>
      </c>
      <c r="AH21" s="22">
        <f t="shared" si="5"/>
        <v>88.888888888888886</v>
      </c>
      <c r="AI21" s="22">
        <f t="shared" si="5"/>
        <v>75</v>
      </c>
      <c r="AJ21" s="22">
        <f t="shared" si="5"/>
        <v>63.636363636363633</v>
      </c>
      <c r="AK21" s="22">
        <f t="shared" si="5"/>
        <v>75</v>
      </c>
      <c r="AL21" s="22">
        <f t="shared" si="5"/>
        <v>100</v>
      </c>
      <c r="AM21" s="22">
        <f t="shared" si="5"/>
        <v>25</v>
      </c>
      <c r="AN21" s="22">
        <f t="shared" si="4"/>
        <v>75</v>
      </c>
      <c r="AO21" s="22">
        <f t="shared" ref="AO21:AR84" si="6">SUM(Z21/L21*100)</f>
        <v>80</v>
      </c>
      <c r="AP21" s="22">
        <f t="shared" si="6"/>
        <v>90</v>
      </c>
      <c r="AQ21" s="22">
        <f t="shared" si="6"/>
        <v>71.428571428571431</v>
      </c>
      <c r="AR21" s="22">
        <f t="shared" si="6"/>
        <v>75</v>
      </c>
    </row>
    <row r="22" spans="1:44" ht="16.5" customHeight="1">
      <c r="A22" s="20">
        <v>3018</v>
      </c>
      <c r="B22" s="21" t="s">
        <v>42</v>
      </c>
      <c r="C22" s="22">
        <v>13</v>
      </c>
      <c r="D22" s="22">
        <v>8</v>
      </c>
      <c r="E22" s="22">
        <v>9</v>
      </c>
      <c r="F22" s="22">
        <v>8</v>
      </c>
      <c r="G22" s="22">
        <v>11</v>
      </c>
      <c r="H22" s="22">
        <v>8</v>
      </c>
      <c r="I22" s="22">
        <v>7</v>
      </c>
      <c r="J22" s="22">
        <v>8</v>
      </c>
      <c r="K22" s="22">
        <v>16</v>
      </c>
      <c r="L22" s="22">
        <v>10</v>
      </c>
      <c r="M22" s="22">
        <v>10</v>
      </c>
      <c r="N22" s="22">
        <v>21</v>
      </c>
      <c r="O22" s="22">
        <v>20</v>
      </c>
      <c r="P22" s="18">
        <f t="shared" si="1"/>
        <v>149</v>
      </c>
      <c r="Q22" s="22">
        <v>10</v>
      </c>
      <c r="R22" s="22">
        <v>8</v>
      </c>
      <c r="S22" s="23">
        <v>8</v>
      </c>
      <c r="T22" s="22">
        <v>6</v>
      </c>
      <c r="U22" s="22">
        <v>8</v>
      </c>
      <c r="V22" s="22">
        <v>4</v>
      </c>
      <c r="W22" s="22">
        <v>5</v>
      </c>
      <c r="X22" s="22">
        <v>4</v>
      </c>
      <c r="Y22" s="22">
        <v>12</v>
      </c>
      <c r="Z22" s="22">
        <v>6</v>
      </c>
      <c r="AA22" s="22">
        <v>8</v>
      </c>
      <c r="AB22" s="22">
        <v>13</v>
      </c>
      <c r="AC22" s="22">
        <v>14</v>
      </c>
      <c r="AD22" s="18">
        <f t="shared" si="2"/>
        <v>106</v>
      </c>
      <c r="AE22" s="24">
        <f t="shared" si="3"/>
        <v>71.140939597315437</v>
      </c>
      <c r="AF22" s="22">
        <f t="shared" si="5"/>
        <v>76.923076923076934</v>
      </c>
      <c r="AG22" s="22">
        <f t="shared" si="5"/>
        <v>100</v>
      </c>
      <c r="AH22" s="22">
        <f t="shared" si="5"/>
        <v>88.888888888888886</v>
      </c>
      <c r="AI22" s="22">
        <f t="shared" si="5"/>
        <v>75</v>
      </c>
      <c r="AJ22" s="22">
        <f t="shared" si="5"/>
        <v>72.727272727272734</v>
      </c>
      <c r="AK22" s="22">
        <f t="shared" si="5"/>
        <v>50</v>
      </c>
      <c r="AL22" s="22">
        <f t="shared" si="5"/>
        <v>71.428571428571431</v>
      </c>
      <c r="AM22" s="22">
        <f t="shared" si="5"/>
        <v>50</v>
      </c>
      <c r="AN22" s="22">
        <f t="shared" si="4"/>
        <v>100</v>
      </c>
      <c r="AO22" s="22">
        <f t="shared" si="6"/>
        <v>60</v>
      </c>
      <c r="AP22" s="22">
        <f t="shared" si="6"/>
        <v>80</v>
      </c>
      <c r="AQ22" s="22">
        <f t="shared" si="6"/>
        <v>61.904761904761905</v>
      </c>
      <c r="AR22" s="22">
        <f t="shared" si="6"/>
        <v>70</v>
      </c>
    </row>
    <row r="23" spans="1:44" ht="16.5" customHeight="1">
      <c r="A23" s="20">
        <v>3019</v>
      </c>
      <c r="B23" s="21" t="s">
        <v>43</v>
      </c>
      <c r="C23" s="22">
        <v>13</v>
      </c>
      <c r="D23" s="22">
        <v>8</v>
      </c>
      <c r="E23" s="22">
        <v>9</v>
      </c>
      <c r="F23" s="22">
        <v>8</v>
      </c>
      <c r="G23" s="22">
        <v>11</v>
      </c>
      <c r="H23" s="22">
        <v>8</v>
      </c>
      <c r="I23" s="22">
        <v>7</v>
      </c>
      <c r="J23" s="22">
        <v>8</v>
      </c>
      <c r="K23" s="22">
        <v>16</v>
      </c>
      <c r="L23" s="22">
        <v>10</v>
      </c>
      <c r="M23" s="22">
        <v>10</v>
      </c>
      <c r="N23" s="22">
        <v>21</v>
      </c>
      <c r="O23" s="22">
        <v>20</v>
      </c>
      <c r="P23" s="18">
        <f t="shared" si="1"/>
        <v>149</v>
      </c>
      <c r="Q23" s="22">
        <v>11</v>
      </c>
      <c r="R23" s="22">
        <v>8</v>
      </c>
      <c r="S23" s="23">
        <v>8</v>
      </c>
      <c r="T23" s="22">
        <v>8</v>
      </c>
      <c r="U23" s="22">
        <v>1</v>
      </c>
      <c r="V23" s="22">
        <v>2</v>
      </c>
      <c r="W23" s="22">
        <v>5</v>
      </c>
      <c r="X23" s="22">
        <v>2</v>
      </c>
      <c r="Y23" s="22">
        <v>16</v>
      </c>
      <c r="Z23" s="22">
        <v>4</v>
      </c>
      <c r="AA23" s="22">
        <v>8</v>
      </c>
      <c r="AB23" s="22">
        <v>14</v>
      </c>
      <c r="AC23" s="22">
        <v>17</v>
      </c>
      <c r="AD23" s="18">
        <f t="shared" si="2"/>
        <v>104</v>
      </c>
      <c r="AE23" s="24">
        <f t="shared" si="3"/>
        <v>69.798657718120808</v>
      </c>
      <c r="AF23" s="22">
        <f t="shared" si="5"/>
        <v>84.615384615384613</v>
      </c>
      <c r="AG23" s="22">
        <f t="shared" si="5"/>
        <v>100</v>
      </c>
      <c r="AH23" s="22">
        <f t="shared" si="5"/>
        <v>88.888888888888886</v>
      </c>
      <c r="AI23" s="22">
        <f t="shared" si="5"/>
        <v>100</v>
      </c>
      <c r="AJ23" s="22">
        <f t="shared" si="5"/>
        <v>9.0909090909090917</v>
      </c>
      <c r="AK23" s="22">
        <f t="shared" si="5"/>
        <v>25</v>
      </c>
      <c r="AL23" s="22">
        <f t="shared" si="5"/>
        <v>71.428571428571431</v>
      </c>
      <c r="AM23" s="22">
        <f t="shared" si="5"/>
        <v>25</v>
      </c>
      <c r="AN23" s="22">
        <f t="shared" si="4"/>
        <v>75</v>
      </c>
      <c r="AO23" s="22">
        <f t="shared" si="6"/>
        <v>40</v>
      </c>
      <c r="AP23" s="22">
        <f t="shared" si="6"/>
        <v>80</v>
      </c>
      <c r="AQ23" s="22">
        <f t="shared" si="6"/>
        <v>66.666666666666657</v>
      </c>
      <c r="AR23" s="22">
        <f t="shared" si="6"/>
        <v>85</v>
      </c>
    </row>
    <row r="24" spans="1:44" ht="16.5" customHeight="1">
      <c r="A24" s="20">
        <v>3020</v>
      </c>
      <c r="B24" s="21" t="s">
        <v>44</v>
      </c>
      <c r="C24" s="22">
        <v>13</v>
      </c>
      <c r="D24" s="22">
        <v>8</v>
      </c>
      <c r="E24" s="22">
        <v>9</v>
      </c>
      <c r="F24" s="22">
        <v>8</v>
      </c>
      <c r="G24" s="22">
        <v>11</v>
      </c>
      <c r="H24" s="22">
        <v>8</v>
      </c>
      <c r="I24" s="22">
        <v>7</v>
      </c>
      <c r="J24" s="22">
        <v>8</v>
      </c>
      <c r="K24" s="22">
        <v>16</v>
      </c>
      <c r="L24" s="22">
        <v>10</v>
      </c>
      <c r="M24" s="22">
        <v>10</v>
      </c>
      <c r="N24" s="22">
        <v>21</v>
      </c>
      <c r="O24" s="22">
        <v>20</v>
      </c>
      <c r="P24" s="18">
        <f t="shared" si="1"/>
        <v>149</v>
      </c>
      <c r="Q24" s="22">
        <v>10</v>
      </c>
      <c r="R24" s="22">
        <v>8</v>
      </c>
      <c r="S24" s="23">
        <v>7</v>
      </c>
      <c r="T24" s="22">
        <v>6</v>
      </c>
      <c r="U24" s="22">
        <v>6</v>
      </c>
      <c r="V24" s="22">
        <v>4</v>
      </c>
      <c r="W24" s="22">
        <v>6</v>
      </c>
      <c r="X24" s="22">
        <v>4</v>
      </c>
      <c r="Y24" s="22">
        <v>12</v>
      </c>
      <c r="Z24" s="22">
        <v>7</v>
      </c>
      <c r="AA24" s="22">
        <v>6</v>
      </c>
      <c r="AB24" s="22">
        <v>11</v>
      </c>
      <c r="AC24" s="22">
        <v>13</v>
      </c>
      <c r="AD24" s="18">
        <f t="shared" si="2"/>
        <v>100</v>
      </c>
      <c r="AE24" s="24">
        <f t="shared" si="3"/>
        <v>67.114093959731548</v>
      </c>
      <c r="AF24" s="22">
        <f t="shared" si="5"/>
        <v>76.923076923076934</v>
      </c>
      <c r="AG24" s="22">
        <f t="shared" si="5"/>
        <v>100</v>
      </c>
      <c r="AH24" s="22">
        <f t="shared" si="5"/>
        <v>77.777777777777786</v>
      </c>
      <c r="AI24" s="22">
        <f t="shared" si="5"/>
        <v>75</v>
      </c>
      <c r="AJ24" s="22">
        <f t="shared" si="5"/>
        <v>54.54545454545454</v>
      </c>
      <c r="AK24" s="22">
        <f t="shared" si="5"/>
        <v>50</v>
      </c>
      <c r="AL24" s="22">
        <f t="shared" si="5"/>
        <v>85.714285714285708</v>
      </c>
      <c r="AM24" s="22">
        <f t="shared" si="5"/>
        <v>50</v>
      </c>
      <c r="AN24" s="22">
        <f t="shared" si="4"/>
        <v>100</v>
      </c>
      <c r="AO24" s="22">
        <f t="shared" si="6"/>
        <v>70</v>
      </c>
      <c r="AP24" s="22">
        <f t="shared" si="6"/>
        <v>60</v>
      </c>
      <c r="AQ24" s="22">
        <f t="shared" si="6"/>
        <v>52.380952380952387</v>
      </c>
      <c r="AR24" s="22">
        <f t="shared" si="6"/>
        <v>65</v>
      </c>
    </row>
    <row r="25" spans="1:44" ht="16.5" customHeight="1">
      <c r="A25" s="20">
        <v>3021</v>
      </c>
      <c r="B25" s="21" t="s">
        <v>45</v>
      </c>
      <c r="C25" s="22">
        <v>13</v>
      </c>
      <c r="D25" s="22">
        <v>8</v>
      </c>
      <c r="E25" s="22">
        <v>9</v>
      </c>
      <c r="F25" s="22">
        <v>8</v>
      </c>
      <c r="G25" s="22">
        <v>11</v>
      </c>
      <c r="H25" s="22">
        <v>8</v>
      </c>
      <c r="I25" s="22">
        <v>7</v>
      </c>
      <c r="J25" s="22">
        <v>8</v>
      </c>
      <c r="K25" s="22">
        <v>16</v>
      </c>
      <c r="L25" s="22">
        <v>10</v>
      </c>
      <c r="M25" s="22">
        <v>10</v>
      </c>
      <c r="N25" s="22">
        <v>21</v>
      </c>
      <c r="O25" s="22">
        <v>20</v>
      </c>
      <c r="P25" s="18">
        <f t="shared" si="1"/>
        <v>149</v>
      </c>
      <c r="Q25" s="22">
        <v>10</v>
      </c>
      <c r="R25" s="22">
        <v>8</v>
      </c>
      <c r="S25" s="23">
        <v>7</v>
      </c>
      <c r="T25" s="22">
        <v>8</v>
      </c>
      <c r="U25" s="22">
        <v>6</v>
      </c>
      <c r="V25" s="22">
        <v>4</v>
      </c>
      <c r="W25" s="22">
        <v>6</v>
      </c>
      <c r="X25" s="22">
        <v>4</v>
      </c>
      <c r="Y25" s="22">
        <v>16</v>
      </c>
      <c r="Z25" s="22">
        <v>9</v>
      </c>
      <c r="AA25" s="22">
        <v>8</v>
      </c>
      <c r="AB25" s="22">
        <v>12</v>
      </c>
      <c r="AC25" s="22">
        <v>13</v>
      </c>
      <c r="AD25" s="18">
        <f t="shared" si="2"/>
        <v>111</v>
      </c>
      <c r="AE25" s="24">
        <f t="shared" si="3"/>
        <v>74.496644295302019</v>
      </c>
      <c r="AF25" s="22">
        <f t="shared" si="5"/>
        <v>76.923076923076934</v>
      </c>
      <c r="AG25" s="22">
        <f t="shared" si="5"/>
        <v>100</v>
      </c>
      <c r="AH25" s="22">
        <f t="shared" si="5"/>
        <v>77.777777777777786</v>
      </c>
      <c r="AI25" s="22">
        <f t="shared" si="5"/>
        <v>100</v>
      </c>
      <c r="AJ25" s="22">
        <f t="shared" si="5"/>
        <v>54.54545454545454</v>
      </c>
      <c r="AK25" s="22">
        <f t="shared" si="5"/>
        <v>50</v>
      </c>
      <c r="AL25" s="22">
        <f t="shared" si="5"/>
        <v>85.714285714285708</v>
      </c>
      <c r="AM25" s="22">
        <f t="shared" si="5"/>
        <v>50</v>
      </c>
      <c r="AN25" s="22">
        <f t="shared" si="4"/>
        <v>100</v>
      </c>
      <c r="AO25" s="22">
        <f t="shared" si="6"/>
        <v>90</v>
      </c>
      <c r="AP25" s="22">
        <f t="shared" si="6"/>
        <v>80</v>
      </c>
      <c r="AQ25" s="22">
        <f t="shared" si="6"/>
        <v>57.142857142857139</v>
      </c>
      <c r="AR25" s="22">
        <f t="shared" si="6"/>
        <v>65</v>
      </c>
    </row>
    <row r="26" spans="1:44" ht="16.5" customHeight="1">
      <c r="A26" s="20">
        <v>3022</v>
      </c>
      <c r="B26" s="21" t="s">
        <v>46</v>
      </c>
      <c r="C26" s="22">
        <v>13</v>
      </c>
      <c r="D26" s="22">
        <v>8</v>
      </c>
      <c r="E26" s="22">
        <v>9</v>
      </c>
      <c r="F26" s="22">
        <v>8</v>
      </c>
      <c r="G26" s="22">
        <v>11</v>
      </c>
      <c r="H26" s="22">
        <v>8</v>
      </c>
      <c r="I26" s="22">
        <v>7</v>
      </c>
      <c r="J26" s="22">
        <v>8</v>
      </c>
      <c r="K26" s="22">
        <v>16</v>
      </c>
      <c r="L26" s="22">
        <v>10</v>
      </c>
      <c r="M26" s="22">
        <v>10</v>
      </c>
      <c r="N26" s="22">
        <v>21</v>
      </c>
      <c r="O26" s="22">
        <v>20</v>
      </c>
      <c r="P26" s="18">
        <f t="shared" si="1"/>
        <v>149</v>
      </c>
      <c r="Q26" s="22">
        <v>11</v>
      </c>
      <c r="R26" s="22">
        <v>8</v>
      </c>
      <c r="S26" s="23">
        <v>6</v>
      </c>
      <c r="T26" s="22">
        <v>6</v>
      </c>
      <c r="U26" s="22">
        <v>6</v>
      </c>
      <c r="V26" s="22">
        <v>4</v>
      </c>
      <c r="W26" s="22">
        <v>6</v>
      </c>
      <c r="X26" s="22">
        <v>6</v>
      </c>
      <c r="Y26" s="22">
        <v>16</v>
      </c>
      <c r="Z26" s="22">
        <v>6</v>
      </c>
      <c r="AA26" s="22">
        <v>9</v>
      </c>
      <c r="AB26" s="22">
        <v>14</v>
      </c>
      <c r="AC26" s="22">
        <v>15</v>
      </c>
      <c r="AD26" s="18">
        <f t="shared" si="2"/>
        <v>113</v>
      </c>
      <c r="AE26" s="24">
        <f t="shared" si="3"/>
        <v>75.838926174496649</v>
      </c>
      <c r="AF26" s="22">
        <f t="shared" si="5"/>
        <v>84.615384615384613</v>
      </c>
      <c r="AG26" s="22">
        <f t="shared" si="5"/>
        <v>100</v>
      </c>
      <c r="AH26" s="22">
        <f t="shared" si="5"/>
        <v>66.666666666666657</v>
      </c>
      <c r="AI26" s="22">
        <f t="shared" si="5"/>
        <v>75</v>
      </c>
      <c r="AJ26" s="22">
        <f t="shared" si="5"/>
        <v>54.54545454545454</v>
      </c>
      <c r="AK26" s="22">
        <f t="shared" si="5"/>
        <v>50</v>
      </c>
      <c r="AL26" s="22">
        <f t="shared" si="5"/>
        <v>85.714285714285708</v>
      </c>
      <c r="AM26" s="22">
        <f t="shared" si="5"/>
        <v>75</v>
      </c>
      <c r="AN26" s="22">
        <f t="shared" si="4"/>
        <v>75</v>
      </c>
      <c r="AO26" s="22">
        <f t="shared" si="6"/>
        <v>60</v>
      </c>
      <c r="AP26" s="22">
        <f t="shared" si="6"/>
        <v>90</v>
      </c>
      <c r="AQ26" s="22">
        <f t="shared" si="6"/>
        <v>66.666666666666657</v>
      </c>
      <c r="AR26" s="22">
        <f t="shared" si="6"/>
        <v>75</v>
      </c>
    </row>
    <row r="27" spans="1:44" ht="16.5" customHeight="1">
      <c r="A27" s="20">
        <v>3023</v>
      </c>
      <c r="B27" s="21" t="s">
        <v>47</v>
      </c>
      <c r="C27" s="22">
        <v>13</v>
      </c>
      <c r="D27" s="22">
        <v>8</v>
      </c>
      <c r="E27" s="22">
        <v>9</v>
      </c>
      <c r="F27" s="22">
        <v>8</v>
      </c>
      <c r="G27" s="22">
        <v>11</v>
      </c>
      <c r="H27" s="22">
        <v>8</v>
      </c>
      <c r="I27" s="22">
        <v>7</v>
      </c>
      <c r="J27" s="22">
        <v>8</v>
      </c>
      <c r="K27" s="22">
        <v>16</v>
      </c>
      <c r="L27" s="22">
        <v>10</v>
      </c>
      <c r="M27" s="22">
        <v>10</v>
      </c>
      <c r="N27" s="22">
        <v>21</v>
      </c>
      <c r="O27" s="22">
        <v>20</v>
      </c>
      <c r="P27" s="18">
        <f t="shared" si="1"/>
        <v>149</v>
      </c>
      <c r="Q27" s="22">
        <v>11</v>
      </c>
      <c r="R27" s="22">
        <v>8</v>
      </c>
      <c r="S27" s="23">
        <v>6</v>
      </c>
      <c r="T27" s="22">
        <v>6</v>
      </c>
      <c r="U27" s="22">
        <v>7</v>
      </c>
      <c r="V27" s="22">
        <v>4</v>
      </c>
      <c r="W27" s="22">
        <v>6</v>
      </c>
      <c r="X27" s="22">
        <v>6</v>
      </c>
      <c r="Y27" s="22">
        <v>12</v>
      </c>
      <c r="Z27" s="22">
        <v>6</v>
      </c>
      <c r="AA27" s="22">
        <v>9</v>
      </c>
      <c r="AB27" s="22">
        <v>14</v>
      </c>
      <c r="AC27" s="22">
        <v>15</v>
      </c>
      <c r="AD27" s="18">
        <f t="shared" si="2"/>
        <v>110</v>
      </c>
      <c r="AE27" s="24">
        <f t="shared" si="3"/>
        <v>73.825503355704697</v>
      </c>
      <c r="AF27" s="22">
        <f t="shared" si="5"/>
        <v>84.615384615384613</v>
      </c>
      <c r="AG27" s="22">
        <f t="shared" si="5"/>
        <v>100</v>
      </c>
      <c r="AH27" s="22">
        <f t="shared" si="5"/>
        <v>66.666666666666657</v>
      </c>
      <c r="AI27" s="22">
        <f t="shared" si="5"/>
        <v>75</v>
      </c>
      <c r="AJ27" s="22">
        <f t="shared" si="5"/>
        <v>63.636363636363633</v>
      </c>
      <c r="AK27" s="22">
        <f t="shared" si="5"/>
        <v>50</v>
      </c>
      <c r="AL27" s="22">
        <f t="shared" si="5"/>
        <v>85.714285714285708</v>
      </c>
      <c r="AM27" s="22">
        <f t="shared" si="5"/>
        <v>75</v>
      </c>
      <c r="AN27" s="22">
        <f t="shared" si="4"/>
        <v>75</v>
      </c>
      <c r="AO27" s="22">
        <f t="shared" si="6"/>
        <v>60</v>
      </c>
      <c r="AP27" s="22">
        <f t="shared" si="6"/>
        <v>90</v>
      </c>
      <c r="AQ27" s="22">
        <f t="shared" si="6"/>
        <v>66.666666666666657</v>
      </c>
      <c r="AR27" s="22">
        <f t="shared" si="6"/>
        <v>75</v>
      </c>
    </row>
    <row r="28" spans="1:44" ht="16.5" customHeight="1">
      <c r="A28" s="20">
        <v>3024</v>
      </c>
      <c r="B28" s="21" t="s">
        <v>48</v>
      </c>
      <c r="C28" s="22">
        <v>13</v>
      </c>
      <c r="D28" s="22">
        <v>8</v>
      </c>
      <c r="E28" s="22">
        <v>9</v>
      </c>
      <c r="F28" s="22">
        <v>8</v>
      </c>
      <c r="G28" s="22">
        <v>11</v>
      </c>
      <c r="H28" s="22">
        <v>8</v>
      </c>
      <c r="I28" s="22">
        <v>7</v>
      </c>
      <c r="J28" s="22">
        <v>8</v>
      </c>
      <c r="K28" s="22">
        <v>16</v>
      </c>
      <c r="L28" s="22">
        <v>10</v>
      </c>
      <c r="M28" s="22">
        <v>10</v>
      </c>
      <c r="N28" s="22">
        <v>21</v>
      </c>
      <c r="O28" s="22">
        <v>20</v>
      </c>
      <c r="P28" s="18">
        <f t="shared" si="1"/>
        <v>149</v>
      </c>
      <c r="Q28" s="22">
        <v>12</v>
      </c>
      <c r="R28" s="22">
        <v>4</v>
      </c>
      <c r="S28" s="23">
        <v>6</v>
      </c>
      <c r="T28" s="22">
        <v>8</v>
      </c>
      <c r="U28" s="22">
        <v>7</v>
      </c>
      <c r="V28" s="22">
        <v>8</v>
      </c>
      <c r="W28" s="22">
        <v>5</v>
      </c>
      <c r="X28" s="22">
        <v>6</v>
      </c>
      <c r="Y28" s="22">
        <v>12</v>
      </c>
      <c r="Z28" s="22">
        <v>8</v>
      </c>
      <c r="AA28" s="22">
        <v>9</v>
      </c>
      <c r="AB28" s="22">
        <v>14</v>
      </c>
      <c r="AC28" s="22">
        <v>15</v>
      </c>
      <c r="AD28" s="18">
        <f t="shared" si="2"/>
        <v>114</v>
      </c>
      <c r="AE28" s="24">
        <f t="shared" si="3"/>
        <v>76.510067114093957</v>
      </c>
      <c r="AF28" s="22">
        <f t="shared" si="5"/>
        <v>92.307692307692307</v>
      </c>
      <c r="AG28" s="22">
        <f t="shared" si="5"/>
        <v>50</v>
      </c>
      <c r="AH28" s="22">
        <f t="shared" si="5"/>
        <v>66.666666666666657</v>
      </c>
      <c r="AI28" s="22">
        <f t="shared" si="5"/>
        <v>100</v>
      </c>
      <c r="AJ28" s="22">
        <f t="shared" si="5"/>
        <v>63.636363636363633</v>
      </c>
      <c r="AK28" s="22">
        <f t="shared" si="5"/>
        <v>100</v>
      </c>
      <c r="AL28" s="22">
        <f t="shared" si="5"/>
        <v>71.428571428571431</v>
      </c>
      <c r="AM28" s="22">
        <f t="shared" si="5"/>
        <v>75</v>
      </c>
      <c r="AN28" s="22">
        <f t="shared" si="4"/>
        <v>75</v>
      </c>
      <c r="AO28" s="22">
        <f t="shared" si="6"/>
        <v>80</v>
      </c>
      <c r="AP28" s="22">
        <f t="shared" si="6"/>
        <v>90</v>
      </c>
      <c r="AQ28" s="22">
        <f t="shared" si="6"/>
        <v>66.666666666666657</v>
      </c>
      <c r="AR28" s="22">
        <f t="shared" si="6"/>
        <v>75</v>
      </c>
    </row>
    <row r="29" spans="1:44" ht="16.5" customHeight="1">
      <c r="A29" s="20">
        <v>3025</v>
      </c>
      <c r="B29" s="21" t="s">
        <v>49</v>
      </c>
      <c r="C29" s="22">
        <v>13</v>
      </c>
      <c r="D29" s="22">
        <v>8</v>
      </c>
      <c r="E29" s="22">
        <v>9</v>
      </c>
      <c r="F29" s="22">
        <v>8</v>
      </c>
      <c r="G29" s="22">
        <v>11</v>
      </c>
      <c r="H29" s="22">
        <v>8</v>
      </c>
      <c r="I29" s="22">
        <v>7</v>
      </c>
      <c r="J29" s="22">
        <v>8</v>
      </c>
      <c r="K29" s="22">
        <v>16</v>
      </c>
      <c r="L29" s="22">
        <v>10</v>
      </c>
      <c r="M29" s="22">
        <v>10</v>
      </c>
      <c r="N29" s="22">
        <v>21</v>
      </c>
      <c r="O29" s="22">
        <v>20</v>
      </c>
      <c r="P29" s="18">
        <f t="shared" si="1"/>
        <v>149</v>
      </c>
      <c r="Q29" s="22">
        <v>11</v>
      </c>
      <c r="R29" s="22">
        <v>4</v>
      </c>
      <c r="S29" s="23">
        <v>7</v>
      </c>
      <c r="T29" s="22">
        <v>8</v>
      </c>
      <c r="U29" s="22">
        <v>7</v>
      </c>
      <c r="V29" s="22">
        <v>8</v>
      </c>
      <c r="W29" s="22">
        <v>6</v>
      </c>
      <c r="X29" s="22">
        <v>6</v>
      </c>
      <c r="Y29" s="22">
        <v>12</v>
      </c>
      <c r="Z29" s="22">
        <v>9</v>
      </c>
      <c r="AA29" s="22">
        <v>9</v>
      </c>
      <c r="AB29" s="22">
        <v>19</v>
      </c>
      <c r="AC29" s="22">
        <v>19</v>
      </c>
      <c r="AD29" s="18">
        <f t="shared" si="2"/>
        <v>125</v>
      </c>
      <c r="AE29" s="24">
        <f t="shared" si="3"/>
        <v>83.892617449664428</v>
      </c>
      <c r="AF29" s="22">
        <f t="shared" si="5"/>
        <v>84.615384615384613</v>
      </c>
      <c r="AG29" s="22">
        <f t="shared" si="5"/>
        <v>50</v>
      </c>
      <c r="AH29" s="22">
        <f t="shared" si="5"/>
        <v>77.777777777777786</v>
      </c>
      <c r="AI29" s="22">
        <f t="shared" si="5"/>
        <v>100</v>
      </c>
      <c r="AJ29" s="22">
        <f t="shared" si="5"/>
        <v>63.636363636363633</v>
      </c>
      <c r="AK29" s="22">
        <f t="shared" si="5"/>
        <v>100</v>
      </c>
      <c r="AL29" s="22">
        <f t="shared" si="5"/>
        <v>85.714285714285708</v>
      </c>
      <c r="AM29" s="22">
        <f t="shared" si="5"/>
        <v>75</v>
      </c>
      <c r="AN29" s="22">
        <f t="shared" si="4"/>
        <v>75</v>
      </c>
      <c r="AO29" s="22">
        <f t="shared" si="6"/>
        <v>90</v>
      </c>
      <c r="AP29" s="22">
        <f t="shared" si="6"/>
        <v>90</v>
      </c>
      <c r="AQ29" s="22">
        <f t="shared" si="6"/>
        <v>90.476190476190482</v>
      </c>
      <c r="AR29" s="22">
        <f t="shared" si="6"/>
        <v>95</v>
      </c>
    </row>
    <row r="30" spans="1:44" ht="16.5" customHeight="1">
      <c r="A30" s="20">
        <v>3026</v>
      </c>
      <c r="B30" s="25" t="s">
        <v>50</v>
      </c>
      <c r="C30" s="22">
        <v>13</v>
      </c>
      <c r="D30" s="22">
        <v>8</v>
      </c>
      <c r="E30" s="22">
        <v>9</v>
      </c>
      <c r="F30" s="22">
        <v>8</v>
      </c>
      <c r="G30" s="22">
        <v>11</v>
      </c>
      <c r="H30" s="22">
        <v>8</v>
      </c>
      <c r="I30" s="22">
        <v>7</v>
      </c>
      <c r="J30" s="22">
        <v>8</v>
      </c>
      <c r="K30" s="22">
        <v>16</v>
      </c>
      <c r="L30" s="22">
        <v>10</v>
      </c>
      <c r="M30" s="22">
        <v>10</v>
      </c>
      <c r="N30" s="22">
        <v>21</v>
      </c>
      <c r="O30" s="22">
        <v>20</v>
      </c>
      <c r="P30" s="18">
        <f t="shared" si="1"/>
        <v>149</v>
      </c>
      <c r="Q30" s="22">
        <v>7</v>
      </c>
      <c r="R30" s="22">
        <v>8</v>
      </c>
      <c r="S30" s="23">
        <v>7</v>
      </c>
      <c r="T30" s="22">
        <v>8</v>
      </c>
      <c r="U30" s="22">
        <v>6</v>
      </c>
      <c r="V30" s="22">
        <v>6</v>
      </c>
      <c r="W30" s="22">
        <v>5</v>
      </c>
      <c r="X30" s="22">
        <v>6</v>
      </c>
      <c r="Y30" s="22">
        <v>12</v>
      </c>
      <c r="Z30" s="22">
        <v>6</v>
      </c>
      <c r="AA30" s="22">
        <v>8</v>
      </c>
      <c r="AB30" s="22">
        <v>17</v>
      </c>
      <c r="AC30" s="22">
        <v>15</v>
      </c>
      <c r="AD30" s="18">
        <f t="shared" si="2"/>
        <v>111</v>
      </c>
      <c r="AE30" s="24">
        <f t="shared" si="3"/>
        <v>74.496644295302019</v>
      </c>
      <c r="AF30" s="22">
        <f t="shared" si="5"/>
        <v>53.846153846153847</v>
      </c>
      <c r="AG30" s="22">
        <f t="shared" si="5"/>
        <v>100</v>
      </c>
      <c r="AH30" s="22">
        <f t="shared" si="5"/>
        <v>77.777777777777786</v>
      </c>
      <c r="AI30" s="22">
        <f t="shared" si="5"/>
        <v>100</v>
      </c>
      <c r="AJ30" s="22">
        <f t="shared" si="5"/>
        <v>54.54545454545454</v>
      </c>
      <c r="AK30" s="22">
        <f t="shared" si="5"/>
        <v>75</v>
      </c>
      <c r="AL30" s="22">
        <f t="shared" si="5"/>
        <v>71.428571428571431</v>
      </c>
      <c r="AM30" s="22">
        <f t="shared" si="5"/>
        <v>75</v>
      </c>
      <c r="AN30" s="22">
        <f t="shared" si="4"/>
        <v>100</v>
      </c>
      <c r="AO30" s="22">
        <f t="shared" si="6"/>
        <v>60</v>
      </c>
      <c r="AP30" s="22">
        <f t="shared" si="6"/>
        <v>80</v>
      </c>
      <c r="AQ30" s="22">
        <f t="shared" si="6"/>
        <v>80.952380952380949</v>
      </c>
      <c r="AR30" s="22">
        <f t="shared" si="6"/>
        <v>75</v>
      </c>
    </row>
    <row r="31" spans="1:44" ht="16.5" customHeight="1">
      <c r="A31" s="20">
        <v>3027</v>
      </c>
      <c r="B31" s="21" t="s">
        <v>51</v>
      </c>
      <c r="C31" s="22">
        <v>13</v>
      </c>
      <c r="D31" s="22">
        <v>16</v>
      </c>
      <c r="E31" s="22">
        <v>9</v>
      </c>
      <c r="F31" s="22">
        <v>8</v>
      </c>
      <c r="G31" s="22">
        <v>11</v>
      </c>
      <c r="H31" s="22">
        <v>4</v>
      </c>
      <c r="I31" s="22">
        <v>7</v>
      </c>
      <c r="J31" s="22">
        <v>4</v>
      </c>
      <c r="K31" s="22">
        <v>16</v>
      </c>
      <c r="L31" s="22">
        <v>8</v>
      </c>
      <c r="M31" s="22">
        <v>10</v>
      </c>
      <c r="N31" s="22">
        <v>21</v>
      </c>
      <c r="O31" s="22">
        <v>20</v>
      </c>
      <c r="P31" s="18">
        <f t="shared" si="1"/>
        <v>147</v>
      </c>
      <c r="Q31" s="22">
        <v>12</v>
      </c>
      <c r="R31" s="22">
        <v>16</v>
      </c>
      <c r="S31" s="23">
        <v>8</v>
      </c>
      <c r="T31" s="22">
        <v>8</v>
      </c>
      <c r="U31" s="22">
        <v>9</v>
      </c>
      <c r="V31" s="22">
        <v>4</v>
      </c>
      <c r="W31" s="22">
        <v>6</v>
      </c>
      <c r="X31" s="22">
        <v>2</v>
      </c>
      <c r="Y31" s="22">
        <v>16</v>
      </c>
      <c r="Z31" s="22">
        <v>3</v>
      </c>
      <c r="AA31" s="22">
        <v>10</v>
      </c>
      <c r="AB31" s="22">
        <v>17</v>
      </c>
      <c r="AC31" s="22">
        <v>16</v>
      </c>
      <c r="AD31" s="18">
        <f t="shared" si="2"/>
        <v>127</v>
      </c>
      <c r="AE31" s="24">
        <f t="shared" si="3"/>
        <v>86.394557823129247</v>
      </c>
      <c r="AF31" s="22">
        <f t="shared" si="5"/>
        <v>92.307692307692307</v>
      </c>
      <c r="AG31" s="22">
        <f t="shared" si="5"/>
        <v>100</v>
      </c>
      <c r="AH31" s="22">
        <f t="shared" si="5"/>
        <v>88.888888888888886</v>
      </c>
      <c r="AI31" s="22">
        <f t="shared" si="5"/>
        <v>100</v>
      </c>
      <c r="AJ31" s="22">
        <f t="shared" si="5"/>
        <v>81.818181818181827</v>
      </c>
      <c r="AK31" s="22">
        <f t="shared" si="5"/>
        <v>100</v>
      </c>
      <c r="AL31" s="22">
        <f t="shared" si="5"/>
        <v>85.714285714285708</v>
      </c>
      <c r="AM31" s="22">
        <f t="shared" si="5"/>
        <v>50</v>
      </c>
      <c r="AN31" s="22">
        <f t="shared" si="4"/>
        <v>75</v>
      </c>
      <c r="AO31" s="22">
        <f t="shared" si="6"/>
        <v>37.5</v>
      </c>
      <c r="AP31" s="22">
        <f t="shared" si="6"/>
        <v>100</v>
      </c>
      <c r="AQ31" s="22">
        <f t="shared" si="6"/>
        <v>80.952380952380949</v>
      </c>
      <c r="AR31" s="22">
        <f t="shared" si="6"/>
        <v>80</v>
      </c>
    </row>
    <row r="32" spans="1:44" ht="16.5" customHeight="1">
      <c r="A32" s="20">
        <v>3028</v>
      </c>
      <c r="B32" s="21" t="s">
        <v>52</v>
      </c>
      <c r="C32" s="22">
        <v>13</v>
      </c>
      <c r="D32" s="22">
        <v>16</v>
      </c>
      <c r="E32" s="22">
        <v>9</v>
      </c>
      <c r="F32" s="22">
        <v>8</v>
      </c>
      <c r="G32" s="22">
        <v>11</v>
      </c>
      <c r="H32" s="22">
        <v>4</v>
      </c>
      <c r="I32" s="22">
        <v>7</v>
      </c>
      <c r="J32" s="22">
        <v>4</v>
      </c>
      <c r="K32" s="22">
        <v>16</v>
      </c>
      <c r="L32" s="22">
        <v>8</v>
      </c>
      <c r="M32" s="22">
        <v>10</v>
      </c>
      <c r="N32" s="22">
        <v>21</v>
      </c>
      <c r="O32" s="22">
        <v>20</v>
      </c>
      <c r="P32" s="18">
        <f t="shared" si="1"/>
        <v>147</v>
      </c>
      <c r="Q32" s="22">
        <v>8</v>
      </c>
      <c r="R32" s="22">
        <v>8</v>
      </c>
      <c r="S32" s="23">
        <v>6</v>
      </c>
      <c r="T32" s="22">
        <v>8</v>
      </c>
      <c r="U32" s="22">
        <v>6</v>
      </c>
      <c r="V32" s="22">
        <v>4</v>
      </c>
      <c r="W32" s="22">
        <v>5</v>
      </c>
      <c r="X32" s="22">
        <v>4</v>
      </c>
      <c r="Y32" s="22">
        <v>12</v>
      </c>
      <c r="Z32" s="22">
        <v>6</v>
      </c>
      <c r="AA32" s="22">
        <v>8</v>
      </c>
      <c r="AB32" s="22">
        <v>10</v>
      </c>
      <c r="AC32" s="22">
        <v>12</v>
      </c>
      <c r="AD32" s="18">
        <f t="shared" si="2"/>
        <v>97</v>
      </c>
      <c r="AE32" s="24">
        <f t="shared" si="3"/>
        <v>65.986394557823118</v>
      </c>
      <c r="AF32" s="22">
        <f t="shared" si="5"/>
        <v>61.53846153846154</v>
      </c>
      <c r="AG32" s="22">
        <f t="shared" si="5"/>
        <v>50</v>
      </c>
      <c r="AH32" s="22">
        <f t="shared" si="5"/>
        <v>66.666666666666657</v>
      </c>
      <c r="AI32" s="22">
        <f t="shared" si="5"/>
        <v>100</v>
      </c>
      <c r="AJ32" s="22">
        <f t="shared" si="5"/>
        <v>54.54545454545454</v>
      </c>
      <c r="AK32" s="22">
        <f t="shared" si="5"/>
        <v>100</v>
      </c>
      <c r="AL32" s="22">
        <f t="shared" si="5"/>
        <v>71.428571428571431</v>
      </c>
      <c r="AM32" s="22">
        <f t="shared" si="5"/>
        <v>100</v>
      </c>
      <c r="AN32" s="22">
        <f t="shared" si="4"/>
        <v>100</v>
      </c>
      <c r="AO32" s="22">
        <f t="shared" si="6"/>
        <v>75</v>
      </c>
      <c r="AP32" s="22">
        <f t="shared" si="6"/>
        <v>80</v>
      </c>
      <c r="AQ32" s="22">
        <f t="shared" si="6"/>
        <v>47.619047619047613</v>
      </c>
      <c r="AR32" s="22">
        <f t="shared" si="6"/>
        <v>60</v>
      </c>
    </row>
    <row r="33" spans="1:44" ht="16.5" customHeight="1">
      <c r="A33" s="20">
        <v>3029</v>
      </c>
      <c r="B33" s="21" t="s">
        <v>53</v>
      </c>
      <c r="C33" s="22">
        <v>13</v>
      </c>
      <c r="D33" s="22">
        <v>16</v>
      </c>
      <c r="E33" s="22">
        <v>9</v>
      </c>
      <c r="F33" s="22">
        <v>8</v>
      </c>
      <c r="G33" s="22">
        <v>11</v>
      </c>
      <c r="H33" s="22">
        <v>4</v>
      </c>
      <c r="I33" s="22">
        <v>7</v>
      </c>
      <c r="J33" s="22">
        <v>4</v>
      </c>
      <c r="K33" s="22">
        <v>16</v>
      </c>
      <c r="L33" s="22">
        <v>8</v>
      </c>
      <c r="M33" s="22">
        <v>10</v>
      </c>
      <c r="N33" s="22">
        <v>21</v>
      </c>
      <c r="O33" s="22">
        <v>20</v>
      </c>
      <c r="P33" s="18">
        <f t="shared" si="1"/>
        <v>147</v>
      </c>
      <c r="Q33" s="22">
        <v>10</v>
      </c>
      <c r="R33" s="22">
        <v>12</v>
      </c>
      <c r="S33" s="23">
        <v>7</v>
      </c>
      <c r="T33" s="22">
        <v>8</v>
      </c>
      <c r="U33" s="22">
        <v>6</v>
      </c>
      <c r="V33" s="22">
        <v>4</v>
      </c>
      <c r="W33" s="22">
        <v>5</v>
      </c>
      <c r="X33" s="22">
        <v>2</v>
      </c>
      <c r="Y33" s="22">
        <v>16</v>
      </c>
      <c r="Z33" s="22">
        <v>4</v>
      </c>
      <c r="AA33" s="22">
        <v>8</v>
      </c>
      <c r="AB33" s="22">
        <v>10</v>
      </c>
      <c r="AC33" s="22">
        <v>14</v>
      </c>
      <c r="AD33" s="18">
        <f t="shared" si="2"/>
        <v>106</v>
      </c>
      <c r="AE33" s="24">
        <f t="shared" si="3"/>
        <v>72.10884353741497</v>
      </c>
      <c r="AF33" s="22">
        <f t="shared" si="5"/>
        <v>76.923076923076934</v>
      </c>
      <c r="AG33" s="22">
        <f t="shared" si="5"/>
        <v>75</v>
      </c>
      <c r="AH33" s="22">
        <f t="shared" si="5"/>
        <v>77.777777777777786</v>
      </c>
      <c r="AI33" s="22">
        <f t="shared" si="5"/>
        <v>100</v>
      </c>
      <c r="AJ33" s="22">
        <f t="shared" si="5"/>
        <v>54.54545454545454</v>
      </c>
      <c r="AK33" s="22">
        <f t="shared" si="5"/>
        <v>100</v>
      </c>
      <c r="AL33" s="22">
        <f t="shared" si="5"/>
        <v>71.428571428571431</v>
      </c>
      <c r="AM33" s="22">
        <f t="shared" si="5"/>
        <v>50</v>
      </c>
      <c r="AN33" s="22">
        <f t="shared" si="4"/>
        <v>100</v>
      </c>
      <c r="AO33" s="22">
        <f t="shared" si="6"/>
        <v>50</v>
      </c>
      <c r="AP33" s="22">
        <f t="shared" si="6"/>
        <v>80</v>
      </c>
      <c r="AQ33" s="22">
        <f t="shared" si="6"/>
        <v>47.619047619047613</v>
      </c>
      <c r="AR33" s="22">
        <f t="shared" si="6"/>
        <v>70</v>
      </c>
    </row>
    <row r="34" spans="1:44" ht="16.5" customHeight="1">
      <c r="A34" s="20">
        <v>3030</v>
      </c>
      <c r="B34" s="21" t="s">
        <v>54</v>
      </c>
      <c r="C34" s="22">
        <v>13</v>
      </c>
      <c r="D34" s="22">
        <v>16</v>
      </c>
      <c r="E34" s="22">
        <v>9</v>
      </c>
      <c r="F34" s="22">
        <v>8</v>
      </c>
      <c r="G34" s="22">
        <v>11</v>
      </c>
      <c r="H34" s="22">
        <v>4</v>
      </c>
      <c r="I34" s="22">
        <v>7</v>
      </c>
      <c r="J34" s="22">
        <v>4</v>
      </c>
      <c r="K34" s="22">
        <v>16</v>
      </c>
      <c r="L34" s="22">
        <v>8</v>
      </c>
      <c r="M34" s="22">
        <v>10</v>
      </c>
      <c r="N34" s="22">
        <v>21</v>
      </c>
      <c r="O34" s="22">
        <v>20</v>
      </c>
      <c r="P34" s="18">
        <f t="shared" si="1"/>
        <v>147</v>
      </c>
      <c r="Q34" s="22">
        <v>13</v>
      </c>
      <c r="R34" s="22">
        <v>16</v>
      </c>
      <c r="S34" s="23">
        <v>7</v>
      </c>
      <c r="T34" s="22">
        <v>8</v>
      </c>
      <c r="U34" s="22">
        <v>6</v>
      </c>
      <c r="V34" s="22">
        <v>4</v>
      </c>
      <c r="W34" s="22">
        <v>7</v>
      </c>
      <c r="X34" s="22">
        <v>2</v>
      </c>
      <c r="Y34" s="22">
        <v>16</v>
      </c>
      <c r="Z34" s="22">
        <v>6</v>
      </c>
      <c r="AA34" s="22">
        <v>10</v>
      </c>
      <c r="AB34" s="22">
        <v>11</v>
      </c>
      <c r="AC34" s="22">
        <v>14</v>
      </c>
      <c r="AD34" s="18">
        <f t="shared" si="2"/>
        <v>120</v>
      </c>
      <c r="AE34" s="24">
        <f t="shared" si="3"/>
        <v>81.632653061224488</v>
      </c>
      <c r="AF34" s="22">
        <f t="shared" si="5"/>
        <v>100</v>
      </c>
      <c r="AG34" s="22">
        <f t="shared" si="5"/>
        <v>100</v>
      </c>
      <c r="AH34" s="22">
        <f t="shared" si="5"/>
        <v>77.777777777777786</v>
      </c>
      <c r="AI34" s="22">
        <f t="shared" si="5"/>
        <v>100</v>
      </c>
      <c r="AJ34" s="22">
        <f t="shared" si="5"/>
        <v>54.54545454545454</v>
      </c>
      <c r="AK34" s="22">
        <f t="shared" si="5"/>
        <v>100</v>
      </c>
      <c r="AL34" s="22">
        <f t="shared" si="5"/>
        <v>100</v>
      </c>
      <c r="AM34" s="22">
        <f t="shared" si="5"/>
        <v>50</v>
      </c>
      <c r="AN34" s="22">
        <f t="shared" si="4"/>
        <v>100</v>
      </c>
      <c r="AO34" s="22">
        <f t="shared" si="6"/>
        <v>75</v>
      </c>
      <c r="AP34" s="22">
        <f t="shared" si="6"/>
        <v>100</v>
      </c>
      <c r="AQ34" s="22">
        <f t="shared" si="6"/>
        <v>52.380952380952387</v>
      </c>
      <c r="AR34" s="22">
        <f t="shared" si="6"/>
        <v>70</v>
      </c>
    </row>
    <row r="35" spans="1:44" ht="16.5" customHeight="1">
      <c r="A35" s="20">
        <v>3031</v>
      </c>
      <c r="B35" s="21" t="s">
        <v>55</v>
      </c>
      <c r="C35" s="22">
        <v>13</v>
      </c>
      <c r="D35" s="22">
        <v>16</v>
      </c>
      <c r="E35" s="22">
        <v>9</v>
      </c>
      <c r="F35" s="22">
        <v>8</v>
      </c>
      <c r="G35" s="22">
        <v>11</v>
      </c>
      <c r="H35" s="22">
        <v>4</v>
      </c>
      <c r="I35" s="22">
        <v>7</v>
      </c>
      <c r="J35" s="22">
        <v>4</v>
      </c>
      <c r="K35" s="22">
        <v>16</v>
      </c>
      <c r="L35" s="22">
        <v>8</v>
      </c>
      <c r="M35" s="22">
        <v>10</v>
      </c>
      <c r="N35" s="22">
        <v>21</v>
      </c>
      <c r="O35" s="22">
        <v>20</v>
      </c>
      <c r="P35" s="18">
        <f t="shared" si="1"/>
        <v>147</v>
      </c>
      <c r="Q35" s="22">
        <v>12</v>
      </c>
      <c r="R35" s="22">
        <v>16</v>
      </c>
      <c r="S35" s="23">
        <v>9</v>
      </c>
      <c r="T35" s="22">
        <v>8</v>
      </c>
      <c r="U35" s="22">
        <v>11</v>
      </c>
      <c r="V35" s="22">
        <v>2</v>
      </c>
      <c r="W35" s="22">
        <v>6</v>
      </c>
      <c r="X35" s="22">
        <v>2</v>
      </c>
      <c r="Y35" s="22">
        <v>16</v>
      </c>
      <c r="Z35" s="22">
        <v>8</v>
      </c>
      <c r="AA35" s="22">
        <v>9</v>
      </c>
      <c r="AB35" s="22">
        <v>20</v>
      </c>
      <c r="AC35" s="22">
        <v>20</v>
      </c>
      <c r="AD35" s="18">
        <f t="shared" si="2"/>
        <v>139</v>
      </c>
      <c r="AE35" s="24">
        <f t="shared" si="3"/>
        <v>94.557823129251702</v>
      </c>
      <c r="AF35" s="22">
        <f t="shared" si="5"/>
        <v>92.307692307692307</v>
      </c>
      <c r="AG35" s="22">
        <f t="shared" si="5"/>
        <v>100</v>
      </c>
      <c r="AH35" s="22">
        <f t="shared" si="5"/>
        <v>100</v>
      </c>
      <c r="AI35" s="22">
        <f t="shared" si="5"/>
        <v>100</v>
      </c>
      <c r="AJ35" s="22">
        <f t="shared" si="5"/>
        <v>100</v>
      </c>
      <c r="AK35" s="22">
        <f t="shared" si="5"/>
        <v>50</v>
      </c>
      <c r="AL35" s="22">
        <f t="shared" si="5"/>
        <v>85.714285714285708</v>
      </c>
      <c r="AM35" s="22">
        <f t="shared" si="5"/>
        <v>50</v>
      </c>
      <c r="AN35" s="22">
        <f t="shared" si="4"/>
        <v>100</v>
      </c>
      <c r="AO35" s="22">
        <f t="shared" si="6"/>
        <v>100</v>
      </c>
      <c r="AP35" s="22">
        <f t="shared" si="6"/>
        <v>90</v>
      </c>
      <c r="AQ35" s="22">
        <f t="shared" si="6"/>
        <v>95.238095238095227</v>
      </c>
      <c r="AR35" s="22">
        <f t="shared" si="6"/>
        <v>100</v>
      </c>
    </row>
    <row r="36" spans="1:44" ht="16.5" customHeight="1">
      <c r="A36" s="20">
        <v>3032</v>
      </c>
      <c r="B36" s="21" t="s">
        <v>56</v>
      </c>
      <c r="C36" s="22">
        <v>13</v>
      </c>
      <c r="D36" s="22">
        <v>16</v>
      </c>
      <c r="E36" s="22">
        <v>9</v>
      </c>
      <c r="F36" s="22">
        <v>8</v>
      </c>
      <c r="G36" s="22">
        <v>11</v>
      </c>
      <c r="H36" s="22">
        <v>4</v>
      </c>
      <c r="I36" s="22">
        <v>7</v>
      </c>
      <c r="J36" s="22">
        <v>4</v>
      </c>
      <c r="K36" s="22">
        <v>16</v>
      </c>
      <c r="L36" s="22">
        <v>8</v>
      </c>
      <c r="M36" s="22">
        <v>10</v>
      </c>
      <c r="N36" s="22">
        <v>21</v>
      </c>
      <c r="O36" s="22">
        <v>20</v>
      </c>
      <c r="P36" s="18">
        <f t="shared" si="1"/>
        <v>147</v>
      </c>
      <c r="Q36" s="22">
        <v>11</v>
      </c>
      <c r="R36" s="22">
        <v>16</v>
      </c>
      <c r="S36" s="23">
        <v>5</v>
      </c>
      <c r="T36" s="22">
        <v>6</v>
      </c>
      <c r="U36" s="22">
        <v>4</v>
      </c>
      <c r="V36" s="22">
        <v>4</v>
      </c>
      <c r="W36" s="22">
        <v>4</v>
      </c>
      <c r="X36" s="22">
        <v>2</v>
      </c>
      <c r="Y36" s="22">
        <v>16</v>
      </c>
      <c r="Z36" s="22">
        <v>4</v>
      </c>
      <c r="AA36" s="22">
        <v>9</v>
      </c>
      <c r="AB36" s="22">
        <v>8</v>
      </c>
      <c r="AC36" s="22">
        <v>10</v>
      </c>
      <c r="AD36" s="18">
        <f t="shared" si="2"/>
        <v>99</v>
      </c>
      <c r="AE36" s="24">
        <f t="shared" si="3"/>
        <v>67.346938775510196</v>
      </c>
      <c r="AF36" s="22">
        <f t="shared" si="5"/>
        <v>84.615384615384613</v>
      </c>
      <c r="AG36" s="22">
        <f t="shared" si="5"/>
        <v>100</v>
      </c>
      <c r="AH36" s="22">
        <f t="shared" si="5"/>
        <v>55.555555555555557</v>
      </c>
      <c r="AI36" s="22">
        <f t="shared" si="5"/>
        <v>75</v>
      </c>
      <c r="AJ36" s="22">
        <f t="shared" si="5"/>
        <v>36.363636363636367</v>
      </c>
      <c r="AK36" s="22">
        <f t="shared" si="5"/>
        <v>100</v>
      </c>
      <c r="AL36" s="22">
        <f t="shared" si="5"/>
        <v>57.142857142857139</v>
      </c>
      <c r="AM36" s="22">
        <f t="shared" si="5"/>
        <v>50</v>
      </c>
      <c r="AN36" s="22">
        <f t="shared" si="4"/>
        <v>100</v>
      </c>
      <c r="AO36" s="22">
        <f t="shared" si="6"/>
        <v>50</v>
      </c>
      <c r="AP36" s="22">
        <f t="shared" si="6"/>
        <v>90</v>
      </c>
      <c r="AQ36" s="22">
        <f t="shared" si="6"/>
        <v>38.095238095238095</v>
      </c>
      <c r="AR36" s="22">
        <f t="shared" si="6"/>
        <v>50</v>
      </c>
    </row>
    <row r="37" spans="1:44" ht="16.5" customHeight="1">
      <c r="A37" s="20">
        <v>3033</v>
      </c>
      <c r="B37" s="21" t="s">
        <v>57</v>
      </c>
      <c r="C37" s="22">
        <v>13</v>
      </c>
      <c r="D37" s="22">
        <v>16</v>
      </c>
      <c r="E37" s="22">
        <v>9</v>
      </c>
      <c r="F37" s="22">
        <v>8</v>
      </c>
      <c r="G37" s="22">
        <v>11</v>
      </c>
      <c r="H37" s="22">
        <v>4</v>
      </c>
      <c r="I37" s="22">
        <v>7</v>
      </c>
      <c r="J37" s="22">
        <v>4</v>
      </c>
      <c r="K37" s="22">
        <v>16</v>
      </c>
      <c r="L37" s="22">
        <v>8</v>
      </c>
      <c r="M37" s="22">
        <v>10</v>
      </c>
      <c r="N37" s="22">
        <v>21</v>
      </c>
      <c r="O37" s="22">
        <v>20</v>
      </c>
      <c r="P37" s="18">
        <f t="shared" si="1"/>
        <v>147</v>
      </c>
      <c r="Q37" s="22">
        <v>12</v>
      </c>
      <c r="R37" s="22">
        <v>12</v>
      </c>
      <c r="S37" s="23">
        <v>9</v>
      </c>
      <c r="T37" s="22">
        <v>6</v>
      </c>
      <c r="U37" s="22">
        <v>11</v>
      </c>
      <c r="V37" s="22">
        <v>4</v>
      </c>
      <c r="W37" s="22">
        <v>5</v>
      </c>
      <c r="X37" s="22">
        <v>4</v>
      </c>
      <c r="Y37" s="22">
        <v>16</v>
      </c>
      <c r="Z37" s="22">
        <v>6</v>
      </c>
      <c r="AA37" s="22">
        <v>8</v>
      </c>
      <c r="AB37" s="22">
        <v>19</v>
      </c>
      <c r="AC37" s="22">
        <v>20</v>
      </c>
      <c r="AD37" s="18">
        <f t="shared" si="2"/>
        <v>132</v>
      </c>
      <c r="AE37" s="24">
        <f t="shared" si="3"/>
        <v>89.795918367346943</v>
      </c>
      <c r="AF37" s="22">
        <f t="shared" si="5"/>
        <v>92.307692307692307</v>
      </c>
      <c r="AG37" s="22">
        <f t="shared" si="5"/>
        <v>75</v>
      </c>
      <c r="AH37" s="22">
        <f t="shared" si="5"/>
        <v>100</v>
      </c>
      <c r="AI37" s="22">
        <f t="shared" si="5"/>
        <v>75</v>
      </c>
      <c r="AJ37" s="22">
        <f t="shared" si="5"/>
        <v>100</v>
      </c>
      <c r="AK37" s="22">
        <f t="shared" si="5"/>
        <v>100</v>
      </c>
      <c r="AL37" s="22">
        <f t="shared" si="5"/>
        <v>71.428571428571431</v>
      </c>
      <c r="AM37" s="22">
        <f t="shared" si="5"/>
        <v>100</v>
      </c>
      <c r="AN37" s="22">
        <f t="shared" si="4"/>
        <v>50</v>
      </c>
      <c r="AO37" s="22">
        <f t="shared" si="6"/>
        <v>75</v>
      </c>
      <c r="AP37" s="22">
        <f t="shared" si="6"/>
        <v>80</v>
      </c>
      <c r="AQ37" s="22">
        <f t="shared" si="6"/>
        <v>90.476190476190482</v>
      </c>
      <c r="AR37" s="22">
        <f t="shared" si="6"/>
        <v>100</v>
      </c>
    </row>
    <row r="38" spans="1:44" ht="16.5" customHeight="1">
      <c r="A38" s="20">
        <v>3034</v>
      </c>
      <c r="B38" s="21" t="s">
        <v>58</v>
      </c>
      <c r="C38" s="22">
        <v>13</v>
      </c>
      <c r="D38" s="22">
        <v>16</v>
      </c>
      <c r="E38" s="22">
        <v>9</v>
      </c>
      <c r="F38" s="22">
        <v>8</v>
      </c>
      <c r="G38" s="22">
        <v>11</v>
      </c>
      <c r="H38" s="22">
        <v>4</v>
      </c>
      <c r="I38" s="22">
        <v>7</v>
      </c>
      <c r="J38" s="22">
        <v>4</v>
      </c>
      <c r="K38" s="22">
        <v>16</v>
      </c>
      <c r="L38" s="22">
        <v>8</v>
      </c>
      <c r="M38" s="22">
        <v>10</v>
      </c>
      <c r="N38" s="22">
        <v>21</v>
      </c>
      <c r="O38" s="22">
        <v>20</v>
      </c>
      <c r="P38" s="18">
        <f t="shared" si="1"/>
        <v>147</v>
      </c>
      <c r="Q38" s="22">
        <v>2</v>
      </c>
      <c r="R38" s="22">
        <v>4</v>
      </c>
      <c r="S38" s="23">
        <v>5</v>
      </c>
      <c r="T38" s="22">
        <v>8</v>
      </c>
      <c r="U38" s="22">
        <v>3</v>
      </c>
      <c r="V38" s="22">
        <v>0</v>
      </c>
      <c r="W38" s="22">
        <v>2</v>
      </c>
      <c r="X38" s="22">
        <v>0</v>
      </c>
      <c r="Y38" s="22">
        <v>8</v>
      </c>
      <c r="Z38" s="22">
        <v>4</v>
      </c>
      <c r="AA38" s="22">
        <v>4</v>
      </c>
      <c r="AB38" s="22">
        <v>14</v>
      </c>
      <c r="AC38" s="22">
        <v>11</v>
      </c>
      <c r="AD38" s="18">
        <f t="shared" si="2"/>
        <v>65</v>
      </c>
      <c r="AE38" s="24">
        <f t="shared" si="3"/>
        <v>44.217687074829932</v>
      </c>
      <c r="AF38" s="22">
        <f t="shared" si="5"/>
        <v>15.384615384615385</v>
      </c>
      <c r="AG38" s="22">
        <f t="shared" si="5"/>
        <v>25</v>
      </c>
      <c r="AH38" s="22">
        <f t="shared" si="5"/>
        <v>55.555555555555557</v>
      </c>
      <c r="AI38" s="22">
        <f t="shared" si="5"/>
        <v>100</v>
      </c>
      <c r="AJ38" s="22">
        <f t="shared" si="5"/>
        <v>27.27272727272727</v>
      </c>
      <c r="AK38" s="22">
        <f t="shared" si="5"/>
        <v>0</v>
      </c>
      <c r="AL38" s="22">
        <f t="shared" si="5"/>
        <v>28.571428571428569</v>
      </c>
      <c r="AM38" s="22">
        <f t="shared" si="5"/>
        <v>0</v>
      </c>
      <c r="AN38" s="22" t="e">
        <f>SUM(#REF!/K38*100)</f>
        <v>#REF!</v>
      </c>
      <c r="AO38" s="22">
        <f t="shared" si="6"/>
        <v>50</v>
      </c>
      <c r="AP38" s="22">
        <f t="shared" si="6"/>
        <v>40</v>
      </c>
      <c r="AQ38" s="22">
        <f t="shared" si="6"/>
        <v>66.666666666666657</v>
      </c>
      <c r="AR38" s="22">
        <f t="shared" si="6"/>
        <v>55.000000000000007</v>
      </c>
    </row>
    <row r="39" spans="1:44" ht="16.5" customHeight="1">
      <c r="A39" s="20">
        <v>3035</v>
      </c>
      <c r="B39" s="21" t="s">
        <v>59</v>
      </c>
      <c r="C39" s="22">
        <v>13</v>
      </c>
      <c r="D39" s="22">
        <v>16</v>
      </c>
      <c r="E39" s="22">
        <v>9</v>
      </c>
      <c r="F39" s="22">
        <v>8</v>
      </c>
      <c r="G39" s="22">
        <v>11</v>
      </c>
      <c r="H39" s="22">
        <v>4</v>
      </c>
      <c r="I39" s="22">
        <v>7</v>
      </c>
      <c r="J39" s="22">
        <v>4</v>
      </c>
      <c r="K39" s="22">
        <v>16</v>
      </c>
      <c r="L39" s="22">
        <v>8</v>
      </c>
      <c r="M39" s="22">
        <v>10</v>
      </c>
      <c r="N39" s="22">
        <v>21</v>
      </c>
      <c r="O39" s="22">
        <v>20</v>
      </c>
      <c r="P39" s="18">
        <f t="shared" si="1"/>
        <v>147</v>
      </c>
      <c r="Q39" s="22">
        <v>5</v>
      </c>
      <c r="R39" s="22">
        <v>8</v>
      </c>
      <c r="S39" s="10">
        <v>5</v>
      </c>
      <c r="T39" s="22">
        <v>8</v>
      </c>
      <c r="U39" s="22">
        <v>5</v>
      </c>
      <c r="V39" s="22">
        <v>2</v>
      </c>
      <c r="W39" s="22">
        <v>4</v>
      </c>
      <c r="X39" s="22">
        <v>2</v>
      </c>
      <c r="Y39" s="22">
        <v>16</v>
      </c>
      <c r="Z39" s="22">
        <v>6</v>
      </c>
      <c r="AA39" s="22">
        <v>6</v>
      </c>
      <c r="AB39" s="22">
        <v>16</v>
      </c>
      <c r="AC39" s="22">
        <v>14</v>
      </c>
      <c r="AD39" s="18">
        <f t="shared" si="2"/>
        <v>97</v>
      </c>
      <c r="AE39" s="24">
        <f t="shared" si="3"/>
        <v>65.986394557823118</v>
      </c>
      <c r="AF39" s="22">
        <f t="shared" si="5"/>
        <v>38.461538461538467</v>
      </c>
      <c r="AG39" s="22">
        <f t="shared" si="5"/>
        <v>50</v>
      </c>
      <c r="AH39" s="22">
        <f t="shared" si="5"/>
        <v>55.555555555555557</v>
      </c>
      <c r="AI39" s="22">
        <f t="shared" si="5"/>
        <v>100</v>
      </c>
      <c r="AJ39" s="22">
        <f t="shared" si="5"/>
        <v>45.454545454545453</v>
      </c>
      <c r="AK39" s="22">
        <f t="shared" si="5"/>
        <v>50</v>
      </c>
      <c r="AL39" s="22">
        <f t="shared" si="5"/>
        <v>57.142857142857139</v>
      </c>
      <c r="AM39" s="22">
        <f t="shared" si="5"/>
        <v>50</v>
      </c>
      <c r="AN39" s="22">
        <f t="shared" si="5"/>
        <v>100</v>
      </c>
      <c r="AO39" s="22">
        <f t="shared" si="6"/>
        <v>75</v>
      </c>
      <c r="AP39" s="22">
        <f t="shared" si="6"/>
        <v>60</v>
      </c>
      <c r="AQ39" s="22">
        <f t="shared" si="6"/>
        <v>76.19047619047619</v>
      </c>
      <c r="AR39" s="22">
        <f t="shared" si="6"/>
        <v>70</v>
      </c>
    </row>
    <row r="40" spans="1:44" ht="16.5" customHeight="1">
      <c r="A40" s="20">
        <v>3036</v>
      </c>
      <c r="B40" s="21" t="s">
        <v>60</v>
      </c>
      <c r="C40" s="22">
        <v>13</v>
      </c>
      <c r="D40" s="22">
        <v>16</v>
      </c>
      <c r="E40" s="22">
        <v>9</v>
      </c>
      <c r="F40" s="22">
        <v>8</v>
      </c>
      <c r="G40" s="22">
        <v>11</v>
      </c>
      <c r="H40" s="22">
        <v>4</v>
      </c>
      <c r="I40" s="22">
        <v>7</v>
      </c>
      <c r="J40" s="22">
        <v>4</v>
      </c>
      <c r="K40" s="22">
        <v>16</v>
      </c>
      <c r="L40" s="22">
        <v>8</v>
      </c>
      <c r="M40" s="22">
        <v>10</v>
      </c>
      <c r="N40" s="22">
        <v>21</v>
      </c>
      <c r="O40" s="22">
        <v>20</v>
      </c>
      <c r="P40" s="18">
        <f t="shared" si="1"/>
        <v>147</v>
      </c>
      <c r="Q40" s="23">
        <v>11</v>
      </c>
      <c r="R40" s="22">
        <v>12</v>
      </c>
      <c r="S40" s="23">
        <v>8</v>
      </c>
      <c r="T40" s="22">
        <v>8</v>
      </c>
      <c r="U40" s="23">
        <v>10</v>
      </c>
      <c r="V40" s="23">
        <v>2</v>
      </c>
      <c r="W40" s="22">
        <v>6</v>
      </c>
      <c r="X40" s="23">
        <v>2</v>
      </c>
      <c r="Y40" s="23">
        <v>16</v>
      </c>
      <c r="Z40" s="22">
        <v>8</v>
      </c>
      <c r="AA40" s="23">
        <v>9</v>
      </c>
      <c r="AB40" s="23">
        <v>19</v>
      </c>
      <c r="AC40" s="23">
        <v>18</v>
      </c>
      <c r="AD40" s="18">
        <f t="shared" si="2"/>
        <v>129</v>
      </c>
      <c r="AE40" s="24">
        <f t="shared" si="3"/>
        <v>87.755102040816325</v>
      </c>
      <c r="AF40" s="22">
        <f t="shared" si="5"/>
        <v>84.615384615384613</v>
      </c>
      <c r="AG40" s="22">
        <f t="shared" si="5"/>
        <v>75</v>
      </c>
      <c r="AH40" s="22">
        <f t="shared" si="5"/>
        <v>88.888888888888886</v>
      </c>
      <c r="AI40" s="22">
        <f t="shared" si="5"/>
        <v>100</v>
      </c>
      <c r="AJ40" s="22">
        <f t="shared" si="5"/>
        <v>90.909090909090907</v>
      </c>
      <c r="AK40" s="22">
        <f t="shared" si="5"/>
        <v>50</v>
      </c>
      <c r="AL40" s="22">
        <f t="shared" si="5"/>
        <v>85.714285714285708</v>
      </c>
      <c r="AM40" s="22">
        <f t="shared" si="5"/>
        <v>50</v>
      </c>
      <c r="AN40" s="22">
        <f t="shared" si="5"/>
        <v>100</v>
      </c>
      <c r="AO40" s="22">
        <f t="shared" si="6"/>
        <v>100</v>
      </c>
      <c r="AP40" s="22">
        <f t="shared" si="6"/>
        <v>90</v>
      </c>
      <c r="AQ40" s="22">
        <f t="shared" si="6"/>
        <v>90.476190476190482</v>
      </c>
      <c r="AR40" s="22">
        <f t="shared" si="6"/>
        <v>90</v>
      </c>
    </row>
    <row r="41" spans="1:44" ht="16.5" customHeight="1">
      <c r="A41" s="20">
        <v>3037</v>
      </c>
      <c r="B41" s="21" t="s">
        <v>61</v>
      </c>
      <c r="C41" s="22">
        <v>13</v>
      </c>
      <c r="D41" s="22">
        <v>16</v>
      </c>
      <c r="E41" s="22">
        <v>9</v>
      </c>
      <c r="F41" s="22">
        <v>8</v>
      </c>
      <c r="G41" s="22">
        <v>11</v>
      </c>
      <c r="H41" s="22">
        <v>4</v>
      </c>
      <c r="I41" s="22">
        <v>7</v>
      </c>
      <c r="J41" s="22">
        <v>4</v>
      </c>
      <c r="K41" s="22">
        <v>16</v>
      </c>
      <c r="L41" s="22">
        <v>8</v>
      </c>
      <c r="M41" s="22">
        <v>10</v>
      </c>
      <c r="N41" s="22">
        <v>21</v>
      </c>
      <c r="O41" s="22">
        <v>20</v>
      </c>
      <c r="P41" s="18">
        <f t="shared" si="1"/>
        <v>147</v>
      </c>
      <c r="Q41" s="23">
        <v>13</v>
      </c>
      <c r="R41" s="22">
        <v>16</v>
      </c>
      <c r="S41" s="23">
        <v>9</v>
      </c>
      <c r="T41" s="22">
        <v>8</v>
      </c>
      <c r="U41" s="23">
        <v>11</v>
      </c>
      <c r="V41" s="23">
        <v>4</v>
      </c>
      <c r="W41" s="22">
        <v>7</v>
      </c>
      <c r="X41" s="23">
        <v>4</v>
      </c>
      <c r="Y41" s="23">
        <v>16</v>
      </c>
      <c r="Z41" s="22">
        <v>8</v>
      </c>
      <c r="AA41" s="23">
        <v>10</v>
      </c>
      <c r="AB41" s="23">
        <v>21</v>
      </c>
      <c r="AC41" s="23">
        <v>20</v>
      </c>
      <c r="AD41" s="18">
        <f t="shared" si="2"/>
        <v>147</v>
      </c>
      <c r="AE41" s="24">
        <f t="shared" si="3"/>
        <v>100</v>
      </c>
      <c r="AF41" s="22">
        <f t="shared" si="5"/>
        <v>100</v>
      </c>
      <c r="AG41" s="22">
        <f t="shared" si="5"/>
        <v>100</v>
      </c>
      <c r="AH41" s="22">
        <f t="shared" si="5"/>
        <v>100</v>
      </c>
      <c r="AI41" s="22">
        <f t="shared" si="5"/>
        <v>100</v>
      </c>
      <c r="AJ41" s="22">
        <f t="shared" si="5"/>
        <v>100</v>
      </c>
      <c r="AK41" s="22">
        <f t="shared" si="5"/>
        <v>100</v>
      </c>
      <c r="AL41" s="22">
        <f t="shared" si="5"/>
        <v>100</v>
      </c>
      <c r="AM41" s="22">
        <f t="shared" si="5"/>
        <v>100</v>
      </c>
      <c r="AN41" s="22">
        <f t="shared" si="5"/>
        <v>100</v>
      </c>
      <c r="AO41" s="22">
        <f t="shared" si="6"/>
        <v>100</v>
      </c>
      <c r="AP41" s="22">
        <f t="shared" si="6"/>
        <v>100</v>
      </c>
      <c r="AQ41" s="22">
        <f t="shared" si="6"/>
        <v>100</v>
      </c>
      <c r="AR41" s="22">
        <f t="shared" si="6"/>
        <v>100</v>
      </c>
    </row>
    <row r="42" spans="1:44" ht="16.5" customHeight="1">
      <c r="A42" s="20">
        <v>3038</v>
      </c>
      <c r="B42" s="21" t="s">
        <v>62</v>
      </c>
      <c r="C42" s="22">
        <v>13</v>
      </c>
      <c r="D42" s="22">
        <v>16</v>
      </c>
      <c r="E42" s="22">
        <v>9</v>
      </c>
      <c r="F42" s="22">
        <v>8</v>
      </c>
      <c r="G42" s="22">
        <v>11</v>
      </c>
      <c r="H42" s="22">
        <v>4</v>
      </c>
      <c r="I42" s="22">
        <v>7</v>
      </c>
      <c r="J42" s="22">
        <v>4</v>
      </c>
      <c r="K42" s="22">
        <v>16</v>
      </c>
      <c r="L42" s="22">
        <v>8</v>
      </c>
      <c r="M42" s="22">
        <v>10</v>
      </c>
      <c r="N42" s="22">
        <v>21</v>
      </c>
      <c r="O42" s="22">
        <v>20</v>
      </c>
      <c r="P42" s="18">
        <f t="shared" si="1"/>
        <v>147</v>
      </c>
      <c r="Q42" s="23">
        <v>12</v>
      </c>
      <c r="R42" s="22">
        <v>12</v>
      </c>
      <c r="S42" s="23">
        <v>8</v>
      </c>
      <c r="T42" s="22">
        <v>6</v>
      </c>
      <c r="U42" s="23">
        <v>9</v>
      </c>
      <c r="V42" s="23">
        <v>4</v>
      </c>
      <c r="W42" s="22">
        <v>5</v>
      </c>
      <c r="X42" s="23">
        <v>4</v>
      </c>
      <c r="Y42" s="23">
        <v>12</v>
      </c>
      <c r="Z42" s="22">
        <v>5</v>
      </c>
      <c r="AA42" s="23">
        <v>8</v>
      </c>
      <c r="AB42" s="23">
        <v>17</v>
      </c>
      <c r="AC42" s="23">
        <v>19</v>
      </c>
      <c r="AD42" s="18">
        <f t="shared" si="2"/>
        <v>121</v>
      </c>
      <c r="AE42" s="24">
        <f t="shared" si="3"/>
        <v>82.312925170068027</v>
      </c>
      <c r="AF42" s="22">
        <f t="shared" si="5"/>
        <v>92.307692307692307</v>
      </c>
      <c r="AG42" s="22">
        <f t="shared" si="5"/>
        <v>75</v>
      </c>
      <c r="AH42" s="22">
        <f t="shared" si="5"/>
        <v>88.888888888888886</v>
      </c>
      <c r="AI42" s="22">
        <f t="shared" si="5"/>
        <v>75</v>
      </c>
      <c r="AJ42" s="22">
        <f t="shared" si="5"/>
        <v>81.818181818181827</v>
      </c>
      <c r="AK42" s="22">
        <f t="shared" si="5"/>
        <v>100</v>
      </c>
      <c r="AL42" s="22">
        <f t="shared" si="5"/>
        <v>71.428571428571431</v>
      </c>
      <c r="AM42" s="22">
        <f t="shared" si="5"/>
        <v>100</v>
      </c>
      <c r="AN42" s="22">
        <f t="shared" si="5"/>
        <v>75</v>
      </c>
      <c r="AO42" s="22">
        <f t="shared" si="6"/>
        <v>62.5</v>
      </c>
      <c r="AP42" s="22">
        <f t="shared" si="6"/>
        <v>80</v>
      </c>
      <c r="AQ42" s="22">
        <f t="shared" si="6"/>
        <v>80.952380952380949</v>
      </c>
      <c r="AR42" s="22">
        <f t="shared" si="6"/>
        <v>95</v>
      </c>
    </row>
    <row r="43" spans="1:44" ht="16.5" customHeight="1">
      <c r="A43" s="20">
        <v>3039</v>
      </c>
      <c r="B43" s="21" t="s">
        <v>63</v>
      </c>
      <c r="C43" s="22">
        <v>13</v>
      </c>
      <c r="D43" s="22">
        <v>16</v>
      </c>
      <c r="E43" s="22">
        <v>9</v>
      </c>
      <c r="F43" s="22">
        <v>8</v>
      </c>
      <c r="G43" s="22">
        <v>11</v>
      </c>
      <c r="H43" s="22">
        <v>4</v>
      </c>
      <c r="I43" s="22">
        <v>7</v>
      </c>
      <c r="J43" s="22">
        <v>4</v>
      </c>
      <c r="K43" s="22">
        <v>16</v>
      </c>
      <c r="L43" s="22">
        <v>8</v>
      </c>
      <c r="M43" s="22">
        <v>10</v>
      </c>
      <c r="N43" s="22">
        <v>21</v>
      </c>
      <c r="O43" s="22">
        <v>20</v>
      </c>
      <c r="P43" s="18">
        <f t="shared" si="1"/>
        <v>147</v>
      </c>
      <c r="Q43" s="23">
        <v>8</v>
      </c>
      <c r="R43" s="22">
        <v>12</v>
      </c>
      <c r="S43" s="23">
        <v>6</v>
      </c>
      <c r="T43" s="22">
        <v>8</v>
      </c>
      <c r="U43" s="23">
        <v>5</v>
      </c>
      <c r="V43" s="23">
        <v>4</v>
      </c>
      <c r="W43" s="22">
        <v>6</v>
      </c>
      <c r="X43" s="23">
        <v>2</v>
      </c>
      <c r="Y43" s="23">
        <v>16</v>
      </c>
      <c r="Z43" s="22">
        <v>4</v>
      </c>
      <c r="AA43" s="23">
        <v>7</v>
      </c>
      <c r="AB43" s="23">
        <v>12</v>
      </c>
      <c r="AC43" s="23">
        <v>13</v>
      </c>
      <c r="AD43" s="18">
        <f t="shared" si="2"/>
        <v>103</v>
      </c>
      <c r="AE43" s="24">
        <f t="shared" si="3"/>
        <v>70.068027210884352</v>
      </c>
      <c r="AF43" s="22">
        <f t="shared" si="5"/>
        <v>61.53846153846154</v>
      </c>
      <c r="AG43" s="22">
        <f t="shared" si="5"/>
        <v>75</v>
      </c>
      <c r="AH43" s="22">
        <f t="shared" si="5"/>
        <v>66.666666666666657</v>
      </c>
      <c r="AI43" s="22">
        <f t="shared" si="5"/>
        <v>100</v>
      </c>
      <c r="AJ43" s="22">
        <f t="shared" si="5"/>
        <v>45.454545454545453</v>
      </c>
      <c r="AK43" s="22">
        <f t="shared" si="5"/>
        <v>100</v>
      </c>
      <c r="AL43" s="22">
        <f t="shared" si="5"/>
        <v>85.714285714285708</v>
      </c>
      <c r="AM43" s="22">
        <f t="shared" si="5"/>
        <v>50</v>
      </c>
      <c r="AN43" s="22">
        <f t="shared" si="5"/>
        <v>100</v>
      </c>
      <c r="AO43" s="22">
        <f t="shared" si="6"/>
        <v>50</v>
      </c>
      <c r="AP43" s="22">
        <f t="shared" si="6"/>
        <v>70</v>
      </c>
      <c r="AQ43" s="22">
        <f t="shared" si="6"/>
        <v>57.142857142857139</v>
      </c>
      <c r="AR43" s="22">
        <f t="shared" si="6"/>
        <v>65</v>
      </c>
    </row>
    <row r="44" spans="1:44" ht="16.5" customHeight="1">
      <c r="A44" s="20">
        <v>3040</v>
      </c>
      <c r="B44" s="21" t="s">
        <v>64</v>
      </c>
      <c r="C44" s="22">
        <v>13</v>
      </c>
      <c r="D44" s="22">
        <v>16</v>
      </c>
      <c r="E44" s="22">
        <v>9</v>
      </c>
      <c r="F44" s="22">
        <v>8</v>
      </c>
      <c r="G44" s="22">
        <v>11</v>
      </c>
      <c r="H44" s="22">
        <v>4</v>
      </c>
      <c r="I44" s="22">
        <v>7</v>
      </c>
      <c r="J44" s="22">
        <v>4</v>
      </c>
      <c r="K44" s="22">
        <v>16</v>
      </c>
      <c r="L44" s="22">
        <v>8</v>
      </c>
      <c r="M44" s="22">
        <v>10</v>
      </c>
      <c r="N44" s="22">
        <v>21</v>
      </c>
      <c r="O44" s="22">
        <v>20</v>
      </c>
      <c r="P44" s="18">
        <f t="shared" si="1"/>
        <v>147</v>
      </c>
      <c r="Q44" s="23">
        <v>12</v>
      </c>
      <c r="R44" s="22">
        <v>12</v>
      </c>
      <c r="S44" s="23">
        <v>8</v>
      </c>
      <c r="T44" s="22">
        <v>8</v>
      </c>
      <c r="U44" s="23">
        <v>8</v>
      </c>
      <c r="V44" s="23">
        <v>2</v>
      </c>
      <c r="W44" s="22">
        <v>7</v>
      </c>
      <c r="X44" s="23">
        <v>2</v>
      </c>
      <c r="Y44" s="23">
        <v>16</v>
      </c>
      <c r="Z44" s="22">
        <v>8</v>
      </c>
      <c r="AA44" s="23">
        <v>9</v>
      </c>
      <c r="AB44" s="23">
        <v>17</v>
      </c>
      <c r="AC44" s="23">
        <v>19</v>
      </c>
      <c r="AD44" s="18">
        <f t="shared" si="2"/>
        <v>128</v>
      </c>
      <c r="AE44" s="24">
        <f t="shared" si="3"/>
        <v>87.074829931972786</v>
      </c>
      <c r="AF44" s="22">
        <f t="shared" si="5"/>
        <v>92.307692307692307</v>
      </c>
      <c r="AG44" s="22">
        <f t="shared" si="5"/>
        <v>75</v>
      </c>
      <c r="AH44" s="22">
        <f t="shared" si="5"/>
        <v>88.888888888888886</v>
      </c>
      <c r="AI44" s="22">
        <f t="shared" si="5"/>
        <v>100</v>
      </c>
      <c r="AJ44" s="22">
        <f t="shared" si="5"/>
        <v>72.727272727272734</v>
      </c>
      <c r="AK44" s="22">
        <f t="shared" si="5"/>
        <v>50</v>
      </c>
      <c r="AL44" s="22">
        <f t="shared" si="5"/>
        <v>100</v>
      </c>
      <c r="AM44" s="22">
        <f t="shared" si="5"/>
        <v>50</v>
      </c>
      <c r="AN44" s="22">
        <f t="shared" si="5"/>
        <v>100</v>
      </c>
      <c r="AO44" s="22">
        <f t="shared" si="6"/>
        <v>100</v>
      </c>
      <c r="AP44" s="22">
        <f t="shared" si="6"/>
        <v>90</v>
      </c>
      <c r="AQ44" s="22">
        <f t="shared" si="6"/>
        <v>80.952380952380949</v>
      </c>
      <c r="AR44" s="22">
        <f t="shared" si="6"/>
        <v>95</v>
      </c>
    </row>
    <row r="45" spans="1:44" ht="16.5" customHeight="1">
      <c r="A45" s="20">
        <v>3041</v>
      </c>
      <c r="B45" s="21" t="s">
        <v>65</v>
      </c>
      <c r="C45" s="22">
        <v>13</v>
      </c>
      <c r="D45" s="22">
        <v>16</v>
      </c>
      <c r="E45" s="22">
        <v>9</v>
      </c>
      <c r="F45" s="22">
        <v>8</v>
      </c>
      <c r="G45" s="22">
        <v>11</v>
      </c>
      <c r="H45" s="22">
        <v>4</v>
      </c>
      <c r="I45" s="22">
        <v>7</v>
      </c>
      <c r="J45" s="22">
        <v>4</v>
      </c>
      <c r="K45" s="22">
        <v>16</v>
      </c>
      <c r="L45" s="22">
        <v>8</v>
      </c>
      <c r="M45" s="22">
        <v>10</v>
      </c>
      <c r="N45" s="22">
        <v>21</v>
      </c>
      <c r="O45" s="22">
        <v>20</v>
      </c>
      <c r="P45" s="18">
        <f t="shared" si="1"/>
        <v>147</v>
      </c>
      <c r="Q45" s="23">
        <v>6</v>
      </c>
      <c r="R45" s="22">
        <v>12</v>
      </c>
      <c r="S45" s="23">
        <v>5</v>
      </c>
      <c r="T45" s="22">
        <v>6</v>
      </c>
      <c r="U45" s="23">
        <v>3</v>
      </c>
      <c r="V45" s="23">
        <v>2</v>
      </c>
      <c r="W45" s="22">
        <v>3</v>
      </c>
      <c r="X45" s="23">
        <v>2</v>
      </c>
      <c r="Y45" s="23">
        <v>12</v>
      </c>
      <c r="Z45" s="22">
        <v>6</v>
      </c>
      <c r="AA45" s="23">
        <v>6</v>
      </c>
      <c r="AB45" s="23">
        <v>8</v>
      </c>
      <c r="AC45" s="23">
        <v>10</v>
      </c>
      <c r="AD45" s="18">
        <f t="shared" si="2"/>
        <v>81</v>
      </c>
      <c r="AE45" s="24">
        <f t="shared" si="3"/>
        <v>55.102040816326522</v>
      </c>
      <c r="AF45" s="22">
        <f t="shared" si="5"/>
        <v>46.153846153846153</v>
      </c>
      <c r="AG45" s="22">
        <f t="shared" si="5"/>
        <v>75</v>
      </c>
      <c r="AH45" s="22">
        <f t="shared" si="5"/>
        <v>55.555555555555557</v>
      </c>
      <c r="AI45" s="22">
        <f t="shared" si="5"/>
        <v>75</v>
      </c>
      <c r="AJ45" s="22">
        <f t="shared" si="5"/>
        <v>27.27272727272727</v>
      </c>
      <c r="AK45" s="22">
        <f t="shared" si="5"/>
        <v>50</v>
      </c>
      <c r="AL45" s="22">
        <f t="shared" si="5"/>
        <v>42.857142857142854</v>
      </c>
      <c r="AM45" s="22">
        <f t="shared" si="5"/>
        <v>50</v>
      </c>
      <c r="AN45" s="22">
        <f t="shared" si="5"/>
        <v>75</v>
      </c>
      <c r="AO45" s="22">
        <f t="shared" si="6"/>
        <v>75</v>
      </c>
      <c r="AP45" s="22">
        <f t="shared" si="6"/>
        <v>60</v>
      </c>
      <c r="AQ45" s="22">
        <f t="shared" si="6"/>
        <v>38.095238095238095</v>
      </c>
      <c r="AR45" s="22">
        <f t="shared" si="6"/>
        <v>50</v>
      </c>
    </row>
    <row r="46" spans="1:44" ht="16.5" customHeight="1">
      <c r="A46" s="20">
        <v>3042</v>
      </c>
      <c r="B46" s="21" t="s">
        <v>66</v>
      </c>
      <c r="C46" s="22">
        <v>13</v>
      </c>
      <c r="D46" s="22">
        <v>16</v>
      </c>
      <c r="E46" s="22">
        <v>9</v>
      </c>
      <c r="F46" s="22">
        <v>8</v>
      </c>
      <c r="G46" s="22">
        <v>11</v>
      </c>
      <c r="H46" s="22">
        <v>4</v>
      </c>
      <c r="I46" s="22">
        <v>7</v>
      </c>
      <c r="J46" s="22">
        <v>4</v>
      </c>
      <c r="K46" s="22">
        <v>16</v>
      </c>
      <c r="L46" s="22">
        <v>8</v>
      </c>
      <c r="M46" s="22">
        <v>10</v>
      </c>
      <c r="N46" s="22">
        <v>21</v>
      </c>
      <c r="O46" s="22">
        <v>20</v>
      </c>
      <c r="P46" s="18">
        <f t="shared" si="1"/>
        <v>147</v>
      </c>
      <c r="Q46" s="23">
        <v>12</v>
      </c>
      <c r="R46" s="22">
        <v>16</v>
      </c>
      <c r="S46" s="23">
        <v>7</v>
      </c>
      <c r="T46" s="22">
        <v>8</v>
      </c>
      <c r="U46" s="23">
        <v>7</v>
      </c>
      <c r="V46" s="23">
        <v>4</v>
      </c>
      <c r="W46" s="22">
        <v>7</v>
      </c>
      <c r="X46" s="23">
        <v>2</v>
      </c>
      <c r="Y46" s="23">
        <v>16</v>
      </c>
      <c r="Z46" s="22">
        <v>4</v>
      </c>
      <c r="AA46" s="23">
        <v>10</v>
      </c>
      <c r="AB46" s="23">
        <v>15</v>
      </c>
      <c r="AC46" s="23">
        <v>18</v>
      </c>
      <c r="AD46" s="18">
        <f t="shared" si="2"/>
        <v>126</v>
      </c>
      <c r="AE46" s="24">
        <f t="shared" si="3"/>
        <v>85.714285714285708</v>
      </c>
      <c r="AF46" s="22">
        <f t="shared" si="5"/>
        <v>92.307692307692307</v>
      </c>
      <c r="AG46" s="22">
        <f t="shared" si="5"/>
        <v>100</v>
      </c>
      <c r="AH46" s="22">
        <f t="shared" si="5"/>
        <v>77.777777777777786</v>
      </c>
      <c r="AI46" s="22">
        <f t="shared" si="5"/>
        <v>100</v>
      </c>
      <c r="AJ46" s="22">
        <f t="shared" si="5"/>
        <v>63.636363636363633</v>
      </c>
      <c r="AK46" s="22">
        <f t="shared" si="5"/>
        <v>100</v>
      </c>
      <c r="AL46" s="22">
        <f t="shared" si="5"/>
        <v>100</v>
      </c>
      <c r="AM46" s="22">
        <f t="shared" si="5"/>
        <v>50</v>
      </c>
      <c r="AN46" s="22">
        <f t="shared" si="5"/>
        <v>100</v>
      </c>
      <c r="AO46" s="22">
        <f t="shared" si="6"/>
        <v>50</v>
      </c>
      <c r="AP46" s="22">
        <f t="shared" si="6"/>
        <v>100</v>
      </c>
      <c r="AQ46" s="22">
        <f t="shared" si="6"/>
        <v>71.428571428571431</v>
      </c>
      <c r="AR46" s="22">
        <f t="shared" si="6"/>
        <v>90</v>
      </c>
    </row>
    <row r="47" spans="1:44" ht="16.5" customHeight="1">
      <c r="A47" s="20">
        <v>3043</v>
      </c>
      <c r="B47" s="21" t="s">
        <v>67</v>
      </c>
      <c r="C47" s="22">
        <v>13</v>
      </c>
      <c r="D47" s="22">
        <v>16</v>
      </c>
      <c r="E47" s="22">
        <v>9</v>
      </c>
      <c r="F47" s="22">
        <v>8</v>
      </c>
      <c r="G47" s="22">
        <v>11</v>
      </c>
      <c r="H47" s="22">
        <v>4</v>
      </c>
      <c r="I47" s="22">
        <v>7</v>
      </c>
      <c r="J47" s="22">
        <v>4</v>
      </c>
      <c r="K47" s="22">
        <v>16</v>
      </c>
      <c r="L47" s="22">
        <v>8</v>
      </c>
      <c r="M47" s="22">
        <v>10</v>
      </c>
      <c r="N47" s="22">
        <v>21</v>
      </c>
      <c r="O47" s="22">
        <v>20</v>
      </c>
      <c r="P47" s="18">
        <f t="shared" si="1"/>
        <v>147</v>
      </c>
      <c r="Q47" s="23">
        <v>11</v>
      </c>
      <c r="R47" s="22">
        <v>12</v>
      </c>
      <c r="S47" s="23">
        <v>9</v>
      </c>
      <c r="T47" s="22">
        <v>6</v>
      </c>
      <c r="U47" s="23">
        <v>8</v>
      </c>
      <c r="V47" s="23">
        <v>2</v>
      </c>
      <c r="W47" s="22">
        <v>6</v>
      </c>
      <c r="X47" s="23">
        <v>2</v>
      </c>
      <c r="Y47" s="23">
        <v>16</v>
      </c>
      <c r="Z47" s="22">
        <v>3</v>
      </c>
      <c r="AA47" s="23">
        <v>6</v>
      </c>
      <c r="AB47" s="23">
        <v>14</v>
      </c>
      <c r="AC47" s="23">
        <v>19</v>
      </c>
      <c r="AD47" s="18">
        <f t="shared" si="2"/>
        <v>114</v>
      </c>
      <c r="AE47" s="24">
        <f t="shared" si="3"/>
        <v>77.551020408163268</v>
      </c>
      <c r="AF47" s="22">
        <f t="shared" si="5"/>
        <v>84.615384615384613</v>
      </c>
      <c r="AG47" s="22">
        <f t="shared" si="5"/>
        <v>75</v>
      </c>
      <c r="AH47" s="22">
        <f t="shared" si="5"/>
        <v>100</v>
      </c>
      <c r="AI47" s="22">
        <f t="shared" si="5"/>
        <v>75</v>
      </c>
      <c r="AJ47" s="22">
        <f t="shared" si="5"/>
        <v>72.727272727272734</v>
      </c>
      <c r="AK47" s="22">
        <f t="shared" si="5"/>
        <v>50</v>
      </c>
      <c r="AL47" s="22">
        <f t="shared" si="5"/>
        <v>85.714285714285708</v>
      </c>
      <c r="AM47" s="22">
        <f t="shared" si="5"/>
        <v>50</v>
      </c>
      <c r="AN47" s="22">
        <f t="shared" si="5"/>
        <v>100</v>
      </c>
      <c r="AO47" s="22">
        <f t="shared" si="6"/>
        <v>37.5</v>
      </c>
      <c r="AP47" s="22">
        <f t="shared" si="6"/>
        <v>60</v>
      </c>
      <c r="AQ47" s="22">
        <f t="shared" si="6"/>
        <v>66.666666666666657</v>
      </c>
      <c r="AR47" s="22">
        <f t="shared" si="6"/>
        <v>95</v>
      </c>
    </row>
    <row r="48" spans="1:44" ht="16.5" customHeight="1">
      <c r="A48" s="20">
        <v>3044</v>
      </c>
      <c r="B48" s="21" t="s">
        <v>68</v>
      </c>
      <c r="C48" s="22">
        <v>13</v>
      </c>
      <c r="D48" s="22">
        <v>16</v>
      </c>
      <c r="E48" s="22">
        <v>9</v>
      </c>
      <c r="F48" s="22">
        <v>8</v>
      </c>
      <c r="G48" s="22">
        <v>11</v>
      </c>
      <c r="H48" s="22">
        <v>4</v>
      </c>
      <c r="I48" s="22">
        <v>7</v>
      </c>
      <c r="J48" s="22">
        <v>4</v>
      </c>
      <c r="K48" s="22">
        <v>16</v>
      </c>
      <c r="L48" s="22">
        <v>8</v>
      </c>
      <c r="M48" s="22">
        <v>10</v>
      </c>
      <c r="N48" s="22">
        <v>21</v>
      </c>
      <c r="O48" s="22">
        <v>20</v>
      </c>
      <c r="P48" s="18">
        <f t="shared" si="1"/>
        <v>147</v>
      </c>
      <c r="Q48" s="23">
        <v>9</v>
      </c>
      <c r="R48" s="22">
        <v>12</v>
      </c>
      <c r="S48" s="23">
        <v>9</v>
      </c>
      <c r="T48" s="22">
        <v>8</v>
      </c>
      <c r="U48" s="23">
        <v>6</v>
      </c>
      <c r="V48" s="23">
        <v>2</v>
      </c>
      <c r="W48" s="22">
        <v>7</v>
      </c>
      <c r="X48" s="23">
        <v>0</v>
      </c>
      <c r="Y48" s="23">
        <v>12</v>
      </c>
      <c r="Z48" s="22">
        <v>5</v>
      </c>
      <c r="AA48" s="23">
        <v>8</v>
      </c>
      <c r="AB48" s="23">
        <v>13</v>
      </c>
      <c r="AC48" s="23">
        <v>16</v>
      </c>
      <c r="AD48" s="18">
        <f t="shared" si="2"/>
        <v>107</v>
      </c>
      <c r="AE48" s="24">
        <f t="shared" si="3"/>
        <v>72.789115646258509</v>
      </c>
      <c r="AF48" s="22">
        <f t="shared" si="5"/>
        <v>69.230769230769226</v>
      </c>
      <c r="AG48" s="22">
        <f t="shared" si="5"/>
        <v>75</v>
      </c>
      <c r="AH48" s="22">
        <f t="shared" si="5"/>
        <v>100</v>
      </c>
      <c r="AI48" s="22">
        <f t="shared" si="5"/>
        <v>100</v>
      </c>
      <c r="AJ48" s="22">
        <f t="shared" si="5"/>
        <v>54.54545454545454</v>
      </c>
      <c r="AK48" s="22">
        <f t="shared" si="5"/>
        <v>50</v>
      </c>
      <c r="AL48" s="22">
        <f t="shared" si="5"/>
        <v>100</v>
      </c>
      <c r="AM48" s="22">
        <f t="shared" si="5"/>
        <v>0</v>
      </c>
      <c r="AN48" s="22">
        <f t="shared" si="5"/>
        <v>75</v>
      </c>
      <c r="AO48" s="22">
        <f t="shared" si="6"/>
        <v>62.5</v>
      </c>
      <c r="AP48" s="22">
        <f t="shared" si="6"/>
        <v>80</v>
      </c>
      <c r="AQ48" s="22">
        <f t="shared" si="6"/>
        <v>61.904761904761905</v>
      </c>
      <c r="AR48" s="22">
        <f t="shared" si="6"/>
        <v>80</v>
      </c>
    </row>
    <row r="49" spans="1:44" ht="16.5" customHeight="1">
      <c r="A49" s="20">
        <v>3045</v>
      </c>
      <c r="B49" s="21" t="s">
        <v>69</v>
      </c>
      <c r="C49" s="22">
        <v>13</v>
      </c>
      <c r="D49" s="22">
        <v>16</v>
      </c>
      <c r="E49" s="22">
        <v>9</v>
      </c>
      <c r="F49" s="22">
        <v>8</v>
      </c>
      <c r="G49" s="22">
        <v>11</v>
      </c>
      <c r="H49" s="22">
        <v>4</v>
      </c>
      <c r="I49" s="22">
        <v>7</v>
      </c>
      <c r="J49" s="22">
        <v>4</v>
      </c>
      <c r="K49" s="22">
        <v>16</v>
      </c>
      <c r="L49" s="22">
        <v>8</v>
      </c>
      <c r="M49" s="22">
        <v>10</v>
      </c>
      <c r="N49" s="22">
        <v>21</v>
      </c>
      <c r="O49" s="22">
        <v>20</v>
      </c>
      <c r="P49" s="18">
        <f t="shared" si="1"/>
        <v>147</v>
      </c>
      <c r="Q49" s="23">
        <v>12</v>
      </c>
      <c r="R49" s="22">
        <v>16</v>
      </c>
      <c r="S49" s="23">
        <v>8</v>
      </c>
      <c r="T49" s="22">
        <v>8</v>
      </c>
      <c r="U49" s="23">
        <v>10</v>
      </c>
      <c r="V49" s="23">
        <v>4</v>
      </c>
      <c r="W49" s="22">
        <v>6</v>
      </c>
      <c r="X49" s="23">
        <v>2</v>
      </c>
      <c r="Y49" s="23">
        <v>16</v>
      </c>
      <c r="Z49" s="22">
        <v>5</v>
      </c>
      <c r="AA49" s="23">
        <v>10</v>
      </c>
      <c r="AB49" s="23">
        <v>17</v>
      </c>
      <c r="AC49" s="23">
        <v>20</v>
      </c>
      <c r="AD49" s="18">
        <f t="shared" si="2"/>
        <v>134</v>
      </c>
      <c r="AE49" s="24">
        <f t="shared" si="3"/>
        <v>91.156462585034021</v>
      </c>
      <c r="AF49" s="22">
        <f t="shared" si="5"/>
        <v>92.307692307692307</v>
      </c>
      <c r="AG49" s="22">
        <f t="shared" si="5"/>
        <v>100</v>
      </c>
      <c r="AH49" s="22">
        <f t="shared" si="5"/>
        <v>88.888888888888886</v>
      </c>
      <c r="AI49" s="22">
        <f t="shared" si="5"/>
        <v>100</v>
      </c>
      <c r="AJ49" s="22">
        <f t="shared" si="5"/>
        <v>90.909090909090907</v>
      </c>
      <c r="AK49" s="22">
        <f t="shared" si="5"/>
        <v>100</v>
      </c>
      <c r="AL49" s="22">
        <f t="shared" si="5"/>
        <v>85.714285714285708</v>
      </c>
      <c r="AM49" s="22">
        <f t="shared" si="5"/>
        <v>50</v>
      </c>
      <c r="AN49" s="22">
        <f t="shared" si="5"/>
        <v>100</v>
      </c>
      <c r="AO49" s="22">
        <f t="shared" si="6"/>
        <v>62.5</v>
      </c>
      <c r="AP49" s="22">
        <f t="shared" si="6"/>
        <v>100</v>
      </c>
      <c r="AQ49" s="22">
        <f t="shared" si="6"/>
        <v>80.952380952380949</v>
      </c>
      <c r="AR49" s="22">
        <f t="shared" si="6"/>
        <v>100</v>
      </c>
    </row>
    <row r="50" spans="1:44" ht="16.5" customHeight="1">
      <c r="A50" s="20">
        <v>3046</v>
      </c>
      <c r="B50" s="21" t="s">
        <v>70</v>
      </c>
      <c r="C50" s="22">
        <v>13</v>
      </c>
      <c r="D50" s="22">
        <v>16</v>
      </c>
      <c r="E50" s="22">
        <v>9</v>
      </c>
      <c r="F50" s="22">
        <v>8</v>
      </c>
      <c r="G50" s="22">
        <v>11</v>
      </c>
      <c r="H50" s="22">
        <v>4</v>
      </c>
      <c r="I50" s="22">
        <v>7</v>
      </c>
      <c r="J50" s="22">
        <v>4</v>
      </c>
      <c r="K50" s="22">
        <v>16</v>
      </c>
      <c r="L50" s="22">
        <v>8</v>
      </c>
      <c r="M50" s="22">
        <v>10</v>
      </c>
      <c r="N50" s="22">
        <v>21</v>
      </c>
      <c r="O50" s="22">
        <v>20</v>
      </c>
      <c r="P50" s="18">
        <f t="shared" si="1"/>
        <v>147</v>
      </c>
      <c r="Q50" s="23">
        <v>5</v>
      </c>
      <c r="R50" s="22">
        <v>12</v>
      </c>
      <c r="S50" s="23">
        <v>5</v>
      </c>
      <c r="T50" s="22">
        <v>8</v>
      </c>
      <c r="U50" s="23">
        <v>3</v>
      </c>
      <c r="V50" s="23">
        <v>4</v>
      </c>
      <c r="W50" s="22">
        <v>3</v>
      </c>
      <c r="X50" s="23">
        <v>2</v>
      </c>
      <c r="Y50" s="23">
        <v>12</v>
      </c>
      <c r="Z50" s="22">
        <v>4</v>
      </c>
      <c r="AA50" s="23">
        <v>7</v>
      </c>
      <c r="AB50" s="23">
        <v>11</v>
      </c>
      <c r="AC50" s="23">
        <v>12</v>
      </c>
      <c r="AD50" s="18">
        <f>SUM(Q50:AC50)</f>
        <v>88</v>
      </c>
      <c r="AE50" s="24">
        <f t="shared" si="3"/>
        <v>59.863945578231295</v>
      </c>
      <c r="AF50" s="22">
        <f t="shared" si="5"/>
        <v>38.461538461538467</v>
      </c>
      <c r="AG50" s="22">
        <f t="shared" si="5"/>
        <v>75</v>
      </c>
      <c r="AH50" s="22">
        <f t="shared" si="5"/>
        <v>55.555555555555557</v>
      </c>
      <c r="AI50" s="22">
        <f t="shared" si="5"/>
        <v>100</v>
      </c>
      <c r="AJ50" s="22">
        <f t="shared" si="5"/>
        <v>27.27272727272727</v>
      </c>
      <c r="AK50" s="22">
        <f t="shared" si="5"/>
        <v>100</v>
      </c>
      <c r="AL50" s="22">
        <f t="shared" si="5"/>
        <v>42.857142857142854</v>
      </c>
      <c r="AM50" s="22">
        <f t="shared" si="5"/>
        <v>50</v>
      </c>
      <c r="AN50" s="22">
        <f t="shared" si="5"/>
        <v>75</v>
      </c>
      <c r="AO50" s="22">
        <f t="shared" si="6"/>
        <v>50</v>
      </c>
      <c r="AP50" s="22">
        <f t="shared" si="6"/>
        <v>70</v>
      </c>
      <c r="AQ50" s="22">
        <f t="shared" si="6"/>
        <v>52.380952380952387</v>
      </c>
      <c r="AR50" s="22">
        <f t="shared" si="6"/>
        <v>60</v>
      </c>
    </row>
    <row r="51" spans="1:44" ht="16.5" customHeight="1">
      <c r="A51" s="20">
        <v>3047</v>
      </c>
      <c r="B51" s="26" t="s">
        <v>71</v>
      </c>
      <c r="C51" s="22">
        <v>13</v>
      </c>
      <c r="D51" s="22">
        <v>16</v>
      </c>
      <c r="E51" s="22">
        <v>9</v>
      </c>
      <c r="F51" s="22">
        <v>8</v>
      </c>
      <c r="G51" s="22">
        <v>11</v>
      </c>
      <c r="H51" s="22">
        <v>4</v>
      </c>
      <c r="I51" s="22">
        <v>7</v>
      </c>
      <c r="J51" s="22">
        <v>4</v>
      </c>
      <c r="K51" s="22">
        <v>16</v>
      </c>
      <c r="L51" s="22">
        <v>8</v>
      </c>
      <c r="M51" s="22">
        <v>10</v>
      </c>
      <c r="N51" s="22">
        <v>21</v>
      </c>
      <c r="O51" s="22">
        <v>20</v>
      </c>
      <c r="P51" s="18">
        <f t="shared" si="1"/>
        <v>147</v>
      </c>
      <c r="Q51" s="23">
        <v>12</v>
      </c>
      <c r="R51" s="22">
        <v>12</v>
      </c>
      <c r="S51" s="23">
        <v>9</v>
      </c>
      <c r="T51" s="22">
        <v>8</v>
      </c>
      <c r="U51" s="23">
        <v>9</v>
      </c>
      <c r="V51" s="23">
        <v>4</v>
      </c>
      <c r="W51" s="22">
        <v>7</v>
      </c>
      <c r="X51" s="23">
        <v>2</v>
      </c>
      <c r="Y51" s="23">
        <v>16</v>
      </c>
      <c r="Z51" s="22">
        <v>7</v>
      </c>
      <c r="AA51" s="23">
        <v>7</v>
      </c>
      <c r="AB51" s="23">
        <v>13</v>
      </c>
      <c r="AC51" s="23">
        <v>16</v>
      </c>
      <c r="AD51" s="18">
        <f t="shared" si="2"/>
        <v>122</v>
      </c>
      <c r="AE51" s="24">
        <f t="shared" si="3"/>
        <v>82.993197278911566</v>
      </c>
      <c r="AF51" s="22">
        <f t="shared" si="5"/>
        <v>92.307692307692307</v>
      </c>
      <c r="AG51" s="22">
        <f t="shared" si="5"/>
        <v>75</v>
      </c>
      <c r="AH51" s="22">
        <f t="shared" si="5"/>
        <v>100</v>
      </c>
      <c r="AI51" s="22">
        <f t="shared" ref="AI51:AQ114" si="7">SUM(T51/F51*100)</f>
        <v>100</v>
      </c>
      <c r="AJ51" s="22">
        <f t="shared" si="7"/>
        <v>81.818181818181827</v>
      </c>
      <c r="AK51" s="22">
        <f t="shared" si="7"/>
        <v>100</v>
      </c>
      <c r="AL51" s="22">
        <f t="shared" si="7"/>
        <v>100</v>
      </c>
      <c r="AM51" s="22">
        <f t="shared" si="7"/>
        <v>50</v>
      </c>
      <c r="AN51" s="22">
        <f t="shared" si="7"/>
        <v>100</v>
      </c>
      <c r="AO51" s="22">
        <f t="shared" si="6"/>
        <v>87.5</v>
      </c>
      <c r="AP51" s="22">
        <f t="shared" si="6"/>
        <v>70</v>
      </c>
      <c r="AQ51" s="22">
        <f t="shared" si="6"/>
        <v>61.904761904761905</v>
      </c>
      <c r="AR51" s="22">
        <f t="shared" si="6"/>
        <v>80</v>
      </c>
    </row>
    <row r="52" spans="1:44" ht="16.5" customHeight="1">
      <c r="A52" s="20">
        <v>3048</v>
      </c>
      <c r="B52" s="26" t="s">
        <v>72</v>
      </c>
      <c r="C52" s="22">
        <v>13</v>
      </c>
      <c r="D52" s="22">
        <v>16</v>
      </c>
      <c r="E52" s="22">
        <v>9</v>
      </c>
      <c r="F52" s="22">
        <v>8</v>
      </c>
      <c r="G52" s="22">
        <v>11</v>
      </c>
      <c r="H52" s="22">
        <v>4</v>
      </c>
      <c r="I52" s="22">
        <v>7</v>
      </c>
      <c r="J52" s="22">
        <v>4</v>
      </c>
      <c r="K52" s="22">
        <v>16</v>
      </c>
      <c r="L52" s="22">
        <v>8</v>
      </c>
      <c r="M52" s="22">
        <v>10</v>
      </c>
      <c r="N52" s="22">
        <v>21</v>
      </c>
      <c r="O52" s="22">
        <v>20</v>
      </c>
      <c r="P52" s="18">
        <f t="shared" si="1"/>
        <v>147</v>
      </c>
      <c r="Q52" s="23">
        <v>8</v>
      </c>
      <c r="R52" s="22">
        <v>8</v>
      </c>
      <c r="S52" s="23">
        <v>7</v>
      </c>
      <c r="T52" s="22">
        <v>8</v>
      </c>
      <c r="U52" s="23">
        <v>5</v>
      </c>
      <c r="V52" s="23">
        <v>2</v>
      </c>
      <c r="W52" s="22">
        <v>5</v>
      </c>
      <c r="X52" s="23">
        <v>2</v>
      </c>
      <c r="Y52" s="23">
        <v>16</v>
      </c>
      <c r="Z52" s="22">
        <v>4</v>
      </c>
      <c r="AA52" s="23">
        <v>7</v>
      </c>
      <c r="AB52" s="23">
        <v>18</v>
      </c>
      <c r="AC52" s="23">
        <v>17</v>
      </c>
      <c r="AD52" s="18">
        <f t="shared" si="2"/>
        <v>107</v>
      </c>
      <c r="AE52" s="24">
        <f t="shared" si="3"/>
        <v>72.789115646258509</v>
      </c>
      <c r="AF52" s="22">
        <f t="shared" ref="AF52:AN115" si="8">SUM(Q52/C52*100)</f>
        <v>61.53846153846154</v>
      </c>
      <c r="AG52" s="22">
        <f t="shared" si="8"/>
        <v>50</v>
      </c>
      <c r="AH52" s="22">
        <f t="shared" si="8"/>
        <v>77.777777777777786</v>
      </c>
      <c r="AI52" s="22">
        <f t="shared" si="7"/>
        <v>100</v>
      </c>
      <c r="AJ52" s="22">
        <f t="shared" si="7"/>
        <v>45.454545454545453</v>
      </c>
      <c r="AK52" s="22">
        <f t="shared" si="7"/>
        <v>50</v>
      </c>
      <c r="AL52" s="22">
        <f t="shared" si="7"/>
        <v>71.428571428571431</v>
      </c>
      <c r="AM52" s="22">
        <f t="shared" si="7"/>
        <v>50</v>
      </c>
      <c r="AN52" s="22">
        <f t="shared" si="7"/>
        <v>100</v>
      </c>
      <c r="AO52" s="22">
        <f t="shared" si="6"/>
        <v>50</v>
      </c>
      <c r="AP52" s="22">
        <f t="shared" si="6"/>
        <v>70</v>
      </c>
      <c r="AQ52" s="22">
        <f t="shared" si="6"/>
        <v>85.714285714285708</v>
      </c>
      <c r="AR52" s="22">
        <f t="shared" si="6"/>
        <v>85</v>
      </c>
    </row>
    <row r="53" spans="1:44" ht="16.5" customHeight="1">
      <c r="A53" s="20">
        <v>3049</v>
      </c>
      <c r="B53" s="26" t="s">
        <v>73</v>
      </c>
      <c r="C53" s="22">
        <v>13</v>
      </c>
      <c r="D53" s="22">
        <v>16</v>
      </c>
      <c r="E53" s="22">
        <v>9</v>
      </c>
      <c r="F53" s="22">
        <v>8</v>
      </c>
      <c r="G53" s="22">
        <v>11</v>
      </c>
      <c r="H53" s="22">
        <v>4</v>
      </c>
      <c r="I53" s="22">
        <v>7</v>
      </c>
      <c r="J53" s="22">
        <v>4</v>
      </c>
      <c r="K53" s="22">
        <v>16</v>
      </c>
      <c r="L53" s="22">
        <v>8</v>
      </c>
      <c r="M53" s="22">
        <v>10</v>
      </c>
      <c r="N53" s="22">
        <v>21</v>
      </c>
      <c r="O53" s="22">
        <v>20</v>
      </c>
      <c r="P53" s="18">
        <f t="shared" si="1"/>
        <v>147</v>
      </c>
      <c r="Q53" s="23">
        <v>11</v>
      </c>
      <c r="R53" s="22">
        <v>12</v>
      </c>
      <c r="S53" s="23">
        <v>7</v>
      </c>
      <c r="T53" s="22">
        <v>8</v>
      </c>
      <c r="U53" s="23">
        <v>9</v>
      </c>
      <c r="V53" s="23">
        <v>4</v>
      </c>
      <c r="W53" s="22">
        <v>6</v>
      </c>
      <c r="X53" s="23">
        <v>4</v>
      </c>
      <c r="Y53" s="23">
        <v>16</v>
      </c>
      <c r="Z53" s="22">
        <v>5</v>
      </c>
      <c r="AA53" s="23">
        <v>7</v>
      </c>
      <c r="AB53" s="23">
        <v>16</v>
      </c>
      <c r="AC53" s="23">
        <v>15</v>
      </c>
      <c r="AD53" s="18">
        <f t="shared" si="2"/>
        <v>120</v>
      </c>
      <c r="AE53" s="24">
        <f t="shared" si="3"/>
        <v>81.632653061224488</v>
      </c>
      <c r="AF53" s="22">
        <f t="shared" si="8"/>
        <v>84.615384615384613</v>
      </c>
      <c r="AG53" s="22">
        <f t="shared" si="8"/>
        <v>75</v>
      </c>
      <c r="AH53" s="22">
        <f t="shared" si="8"/>
        <v>77.777777777777786</v>
      </c>
      <c r="AI53" s="22">
        <f t="shared" si="7"/>
        <v>100</v>
      </c>
      <c r="AJ53" s="22">
        <f t="shared" si="7"/>
        <v>81.818181818181827</v>
      </c>
      <c r="AK53" s="22">
        <f t="shared" si="7"/>
        <v>100</v>
      </c>
      <c r="AL53" s="22">
        <f t="shared" si="7"/>
        <v>85.714285714285708</v>
      </c>
      <c r="AM53" s="22">
        <f t="shared" si="7"/>
        <v>100</v>
      </c>
      <c r="AN53" s="22">
        <f t="shared" si="7"/>
        <v>100</v>
      </c>
      <c r="AO53" s="22">
        <f t="shared" si="6"/>
        <v>62.5</v>
      </c>
      <c r="AP53" s="22">
        <f t="shared" si="6"/>
        <v>70</v>
      </c>
      <c r="AQ53" s="22">
        <f t="shared" si="6"/>
        <v>76.19047619047619</v>
      </c>
      <c r="AR53" s="22">
        <f t="shared" si="6"/>
        <v>75</v>
      </c>
    </row>
    <row r="54" spans="1:44" ht="16.5" customHeight="1">
      <c r="A54" s="20">
        <v>3050</v>
      </c>
      <c r="B54" s="26" t="s">
        <v>74</v>
      </c>
      <c r="C54" s="22">
        <v>13</v>
      </c>
      <c r="D54" s="22">
        <v>16</v>
      </c>
      <c r="E54" s="22">
        <v>9</v>
      </c>
      <c r="F54" s="22">
        <v>8</v>
      </c>
      <c r="G54" s="22">
        <v>11</v>
      </c>
      <c r="H54" s="22">
        <v>4</v>
      </c>
      <c r="I54" s="22">
        <v>7</v>
      </c>
      <c r="J54" s="22">
        <v>4</v>
      </c>
      <c r="K54" s="22">
        <v>16</v>
      </c>
      <c r="L54" s="22">
        <v>8</v>
      </c>
      <c r="M54" s="22">
        <v>10</v>
      </c>
      <c r="N54" s="22">
        <v>21</v>
      </c>
      <c r="O54" s="22">
        <v>20</v>
      </c>
      <c r="P54" s="18">
        <f t="shared" si="1"/>
        <v>147</v>
      </c>
      <c r="Q54" s="23">
        <v>10</v>
      </c>
      <c r="R54" s="22">
        <v>12</v>
      </c>
      <c r="S54" s="23">
        <v>7</v>
      </c>
      <c r="T54" s="22">
        <v>8</v>
      </c>
      <c r="U54" s="23">
        <v>9</v>
      </c>
      <c r="V54" s="23">
        <v>4</v>
      </c>
      <c r="W54" s="22">
        <v>6</v>
      </c>
      <c r="X54" s="23">
        <v>4</v>
      </c>
      <c r="Y54" s="23">
        <v>16</v>
      </c>
      <c r="Z54" s="22">
        <v>5</v>
      </c>
      <c r="AA54" s="23">
        <v>8</v>
      </c>
      <c r="AB54" s="23">
        <v>18</v>
      </c>
      <c r="AC54" s="23">
        <v>19</v>
      </c>
      <c r="AD54" s="18">
        <f t="shared" si="2"/>
        <v>126</v>
      </c>
      <c r="AE54" s="24">
        <f t="shared" si="3"/>
        <v>85.714285714285708</v>
      </c>
      <c r="AF54" s="22">
        <f t="shared" si="8"/>
        <v>76.923076923076934</v>
      </c>
      <c r="AG54" s="22">
        <f t="shared" si="8"/>
        <v>75</v>
      </c>
      <c r="AH54" s="22">
        <f t="shared" si="8"/>
        <v>77.777777777777786</v>
      </c>
      <c r="AI54" s="22">
        <f t="shared" si="7"/>
        <v>100</v>
      </c>
      <c r="AJ54" s="22">
        <f t="shared" si="7"/>
        <v>81.818181818181827</v>
      </c>
      <c r="AK54" s="22">
        <f t="shared" si="7"/>
        <v>100</v>
      </c>
      <c r="AL54" s="22">
        <f t="shared" si="7"/>
        <v>85.714285714285708</v>
      </c>
      <c r="AM54" s="22">
        <f t="shared" si="7"/>
        <v>100</v>
      </c>
      <c r="AN54" s="22">
        <f t="shared" si="7"/>
        <v>100</v>
      </c>
      <c r="AO54" s="22">
        <f t="shared" si="6"/>
        <v>62.5</v>
      </c>
      <c r="AP54" s="22">
        <f t="shared" si="6"/>
        <v>80</v>
      </c>
      <c r="AQ54" s="22">
        <f t="shared" si="6"/>
        <v>85.714285714285708</v>
      </c>
      <c r="AR54" s="22">
        <f t="shared" si="6"/>
        <v>95</v>
      </c>
    </row>
    <row r="55" spans="1:44" ht="16.5" customHeight="1">
      <c r="A55" s="20">
        <v>3051</v>
      </c>
      <c r="B55" s="27" t="s">
        <v>75</v>
      </c>
      <c r="C55" s="22">
        <v>13</v>
      </c>
      <c r="D55" s="22">
        <v>16</v>
      </c>
      <c r="E55" s="22">
        <v>9</v>
      </c>
      <c r="F55" s="22">
        <v>8</v>
      </c>
      <c r="G55" s="22">
        <v>11</v>
      </c>
      <c r="H55" s="22">
        <v>4</v>
      </c>
      <c r="I55" s="22">
        <v>7</v>
      </c>
      <c r="J55" s="22">
        <v>4</v>
      </c>
      <c r="K55" s="22">
        <v>16</v>
      </c>
      <c r="L55" s="22">
        <v>8</v>
      </c>
      <c r="M55" s="22">
        <v>10</v>
      </c>
      <c r="N55" s="22">
        <v>21</v>
      </c>
      <c r="O55" s="22">
        <v>20</v>
      </c>
      <c r="P55" s="18">
        <f t="shared" si="1"/>
        <v>147</v>
      </c>
      <c r="Q55" s="23">
        <v>2</v>
      </c>
      <c r="R55" s="22">
        <v>0</v>
      </c>
      <c r="S55" s="23">
        <v>4</v>
      </c>
      <c r="T55" s="22">
        <v>8</v>
      </c>
      <c r="U55" s="23">
        <v>1</v>
      </c>
      <c r="V55" s="23">
        <v>0</v>
      </c>
      <c r="W55" s="22">
        <v>1</v>
      </c>
      <c r="X55" s="23">
        <v>0</v>
      </c>
      <c r="Y55" s="23">
        <v>8</v>
      </c>
      <c r="Z55" s="22">
        <v>2</v>
      </c>
      <c r="AA55" s="23">
        <v>4</v>
      </c>
      <c r="AB55" s="23">
        <v>6</v>
      </c>
      <c r="AC55" s="23">
        <v>8</v>
      </c>
      <c r="AD55" s="18">
        <f t="shared" si="2"/>
        <v>44</v>
      </c>
      <c r="AE55" s="24">
        <f t="shared" si="3"/>
        <v>29.931972789115648</v>
      </c>
      <c r="AF55" s="22">
        <f t="shared" si="8"/>
        <v>15.384615384615385</v>
      </c>
      <c r="AG55" s="22">
        <f t="shared" si="8"/>
        <v>0</v>
      </c>
      <c r="AH55" s="22">
        <f t="shared" si="8"/>
        <v>44.444444444444443</v>
      </c>
      <c r="AI55" s="22">
        <f t="shared" si="7"/>
        <v>100</v>
      </c>
      <c r="AJ55" s="22">
        <f t="shared" si="7"/>
        <v>9.0909090909090917</v>
      </c>
      <c r="AK55" s="22">
        <f t="shared" si="7"/>
        <v>0</v>
      </c>
      <c r="AL55" s="22">
        <f t="shared" si="7"/>
        <v>14.285714285714285</v>
      </c>
      <c r="AM55" s="22">
        <f t="shared" si="7"/>
        <v>0</v>
      </c>
      <c r="AN55" s="22">
        <f t="shared" si="7"/>
        <v>50</v>
      </c>
      <c r="AO55" s="22">
        <f t="shared" si="6"/>
        <v>25</v>
      </c>
      <c r="AP55" s="22">
        <f t="shared" si="6"/>
        <v>40</v>
      </c>
      <c r="AQ55" s="22">
        <f t="shared" si="6"/>
        <v>28.571428571428569</v>
      </c>
      <c r="AR55" s="22">
        <f t="shared" si="6"/>
        <v>40</v>
      </c>
    </row>
    <row r="56" spans="1:44" ht="16.5" customHeight="1">
      <c r="A56" s="20">
        <v>3052</v>
      </c>
      <c r="B56" s="26" t="s">
        <v>76</v>
      </c>
      <c r="C56" s="22">
        <v>13</v>
      </c>
      <c r="D56" s="22">
        <v>16</v>
      </c>
      <c r="E56" s="22">
        <v>9</v>
      </c>
      <c r="F56" s="22">
        <v>8</v>
      </c>
      <c r="G56" s="22">
        <v>11</v>
      </c>
      <c r="H56" s="22">
        <v>4</v>
      </c>
      <c r="I56" s="22">
        <v>7</v>
      </c>
      <c r="J56" s="22">
        <v>4</v>
      </c>
      <c r="K56" s="22">
        <v>16</v>
      </c>
      <c r="L56" s="22">
        <v>8</v>
      </c>
      <c r="M56" s="22">
        <v>10</v>
      </c>
      <c r="N56" s="22">
        <v>21</v>
      </c>
      <c r="O56" s="22">
        <v>20</v>
      </c>
      <c r="P56" s="18">
        <f t="shared" si="1"/>
        <v>147</v>
      </c>
      <c r="Q56" s="23">
        <v>8</v>
      </c>
      <c r="R56" s="22">
        <v>8</v>
      </c>
      <c r="S56" s="23">
        <v>6</v>
      </c>
      <c r="T56" s="22">
        <v>8</v>
      </c>
      <c r="U56" s="23">
        <v>3</v>
      </c>
      <c r="V56" s="23">
        <v>0</v>
      </c>
      <c r="W56" s="22">
        <v>5</v>
      </c>
      <c r="X56" s="23">
        <v>0</v>
      </c>
      <c r="Y56" s="23">
        <v>12</v>
      </c>
      <c r="Z56" s="22">
        <v>4</v>
      </c>
      <c r="AA56" s="23">
        <v>8</v>
      </c>
      <c r="AB56" s="23">
        <v>4</v>
      </c>
      <c r="AC56" s="23">
        <v>8</v>
      </c>
      <c r="AD56" s="18">
        <f t="shared" si="2"/>
        <v>74</v>
      </c>
      <c r="AE56" s="24">
        <f t="shared" si="3"/>
        <v>50.34013605442177</v>
      </c>
      <c r="AF56" s="22">
        <f t="shared" si="8"/>
        <v>61.53846153846154</v>
      </c>
      <c r="AG56" s="22">
        <f t="shared" si="8"/>
        <v>50</v>
      </c>
      <c r="AH56" s="22">
        <f t="shared" si="8"/>
        <v>66.666666666666657</v>
      </c>
      <c r="AI56" s="22">
        <f t="shared" si="7"/>
        <v>100</v>
      </c>
      <c r="AJ56" s="22">
        <f t="shared" si="7"/>
        <v>27.27272727272727</v>
      </c>
      <c r="AK56" s="22">
        <f t="shared" si="7"/>
        <v>0</v>
      </c>
      <c r="AL56" s="22">
        <f t="shared" si="7"/>
        <v>71.428571428571431</v>
      </c>
      <c r="AM56" s="22">
        <f t="shared" si="7"/>
        <v>0</v>
      </c>
      <c r="AN56" s="22">
        <f t="shared" si="7"/>
        <v>75</v>
      </c>
      <c r="AO56" s="22">
        <f t="shared" si="6"/>
        <v>50</v>
      </c>
      <c r="AP56" s="22">
        <f t="shared" si="6"/>
        <v>80</v>
      </c>
      <c r="AQ56" s="22">
        <f t="shared" si="6"/>
        <v>19.047619047619047</v>
      </c>
      <c r="AR56" s="22">
        <f t="shared" si="6"/>
        <v>40</v>
      </c>
    </row>
    <row r="57" spans="1:44" ht="16.5" customHeight="1">
      <c r="A57" s="20">
        <v>3053</v>
      </c>
      <c r="B57" s="26" t="s">
        <v>77</v>
      </c>
      <c r="C57" s="22">
        <v>10</v>
      </c>
      <c r="D57" s="22">
        <v>20</v>
      </c>
      <c r="E57" s="22">
        <v>10</v>
      </c>
      <c r="F57" s="22">
        <v>8</v>
      </c>
      <c r="G57" s="22">
        <v>12</v>
      </c>
      <c r="H57" s="22">
        <v>8</v>
      </c>
      <c r="I57" s="23">
        <v>9</v>
      </c>
      <c r="J57" s="22">
        <v>4</v>
      </c>
      <c r="K57" s="22">
        <v>8</v>
      </c>
      <c r="L57" s="22">
        <v>10</v>
      </c>
      <c r="M57" s="22">
        <v>12</v>
      </c>
      <c r="N57" s="22">
        <v>22</v>
      </c>
      <c r="O57" s="22">
        <v>20</v>
      </c>
      <c r="P57" s="18">
        <f t="shared" si="1"/>
        <v>153</v>
      </c>
      <c r="Q57" s="10">
        <v>5</v>
      </c>
      <c r="R57" s="22">
        <v>16</v>
      </c>
      <c r="S57" s="23">
        <v>5</v>
      </c>
      <c r="T57" s="22">
        <v>4</v>
      </c>
      <c r="U57" s="23">
        <v>3</v>
      </c>
      <c r="V57" s="23">
        <v>0</v>
      </c>
      <c r="W57" s="23">
        <v>3</v>
      </c>
      <c r="X57" s="23">
        <v>0</v>
      </c>
      <c r="Y57" s="23">
        <v>4</v>
      </c>
      <c r="Z57" s="22">
        <v>0</v>
      </c>
      <c r="AA57" s="23">
        <v>4</v>
      </c>
      <c r="AB57" s="23">
        <v>11</v>
      </c>
      <c r="AC57" s="23">
        <v>10</v>
      </c>
      <c r="AD57" s="18">
        <f t="shared" si="2"/>
        <v>65</v>
      </c>
      <c r="AE57" s="24">
        <f t="shared" si="3"/>
        <v>42.483660130718953</v>
      </c>
      <c r="AF57" s="22">
        <f t="shared" si="8"/>
        <v>50</v>
      </c>
      <c r="AG57" s="22">
        <f t="shared" si="8"/>
        <v>80</v>
      </c>
      <c r="AH57" s="22">
        <f t="shared" si="8"/>
        <v>50</v>
      </c>
      <c r="AI57" s="22">
        <f t="shared" si="7"/>
        <v>50</v>
      </c>
      <c r="AJ57" s="22">
        <f t="shared" si="7"/>
        <v>25</v>
      </c>
      <c r="AK57" s="22">
        <f t="shared" si="7"/>
        <v>0</v>
      </c>
      <c r="AL57" s="22">
        <f t="shared" si="7"/>
        <v>33.333333333333329</v>
      </c>
      <c r="AM57" s="22">
        <f t="shared" si="7"/>
        <v>0</v>
      </c>
      <c r="AN57" s="22">
        <f t="shared" si="7"/>
        <v>50</v>
      </c>
      <c r="AO57" s="22">
        <f t="shared" si="6"/>
        <v>0</v>
      </c>
      <c r="AP57" s="22">
        <f t="shared" si="6"/>
        <v>33.333333333333329</v>
      </c>
      <c r="AQ57" s="22">
        <f t="shared" si="6"/>
        <v>50</v>
      </c>
      <c r="AR57" s="22">
        <f t="shared" si="6"/>
        <v>50</v>
      </c>
    </row>
    <row r="58" spans="1:44" ht="16.5" customHeight="1">
      <c r="A58" s="20">
        <v>3054</v>
      </c>
      <c r="B58" s="26" t="s">
        <v>78</v>
      </c>
      <c r="C58" s="22">
        <v>10</v>
      </c>
      <c r="D58" s="22">
        <v>20</v>
      </c>
      <c r="E58" s="22">
        <v>10</v>
      </c>
      <c r="F58" s="22">
        <v>8</v>
      </c>
      <c r="G58" s="22">
        <v>12</v>
      </c>
      <c r="H58" s="22">
        <v>8</v>
      </c>
      <c r="I58" s="23">
        <v>9</v>
      </c>
      <c r="J58" s="22">
        <v>4</v>
      </c>
      <c r="K58" s="22">
        <v>8</v>
      </c>
      <c r="L58" s="22">
        <v>10</v>
      </c>
      <c r="M58" s="22">
        <v>12</v>
      </c>
      <c r="N58" s="22">
        <v>22</v>
      </c>
      <c r="O58" s="22">
        <v>20</v>
      </c>
      <c r="P58" s="18">
        <f t="shared" si="1"/>
        <v>153</v>
      </c>
      <c r="Q58" s="22">
        <v>6</v>
      </c>
      <c r="R58" s="22">
        <v>16</v>
      </c>
      <c r="S58" s="23">
        <v>6</v>
      </c>
      <c r="T58" s="22">
        <v>4</v>
      </c>
      <c r="U58" s="23">
        <v>7</v>
      </c>
      <c r="V58" s="23">
        <v>8</v>
      </c>
      <c r="W58" s="23">
        <v>4</v>
      </c>
      <c r="X58" s="23">
        <v>4</v>
      </c>
      <c r="Y58" s="23">
        <v>8</v>
      </c>
      <c r="Z58" s="22">
        <v>0</v>
      </c>
      <c r="AA58" s="23">
        <v>8</v>
      </c>
      <c r="AB58" s="23">
        <v>16</v>
      </c>
      <c r="AC58" s="23">
        <v>12</v>
      </c>
      <c r="AD58" s="18">
        <f t="shared" si="2"/>
        <v>99</v>
      </c>
      <c r="AE58" s="24">
        <f t="shared" si="3"/>
        <v>64.705882352941174</v>
      </c>
      <c r="AF58" s="22">
        <f t="shared" si="8"/>
        <v>60</v>
      </c>
      <c r="AG58" s="22">
        <f t="shared" si="8"/>
        <v>80</v>
      </c>
      <c r="AH58" s="22">
        <f t="shared" si="8"/>
        <v>60</v>
      </c>
      <c r="AI58" s="22">
        <f t="shared" si="7"/>
        <v>50</v>
      </c>
      <c r="AJ58" s="22">
        <f t="shared" si="7"/>
        <v>58.333333333333336</v>
      </c>
      <c r="AK58" s="22">
        <f t="shared" si="7"/>
        <v>100</v>
      </c>
      <c r="AL58" s="22">
        <f t="shared" si="7"/>
        <v>44.444444444444443</v>
      </c>
      <c r="AM58" s="22">
        <f t="shared" si="7"/>
        <v>100</v>
      </c>
      <c r="AN58" s="22">
        <f t="shared" si="7"/>
        <v>100</v>
      </c>
      <c r="AO58" s="22">
        <f t="shared" si="6"/>
        <v>0</v>
      </c>
      <c r="AP58" s="22">
        <f t="shared" si="6"/>
        <v>66.666666666666657</v>
      </c>
      <c r="AQ58" s="22">
        <f t="shared" si="6"/>
        <v>72.727272727272734</v>
      </c>
      <c r="AR58" s="22">
        <f t="shared" si="6"/>
        <v>60</v>
      </c>
    </row>
    <row r="59" spans="1:44" ht="16.5" customHeight="1">
      <c r="A59" s="20">
        <v>3055</v>
      </c>
      <c r="B59" s="26" t="s">
        <v>79</v>
      </c>
      <c r="C59" s="22">
        <v>10</v>
      </c>
      <c r="D59" s="22">
        <v>20</v>
      </c>
      <c r="E59" s="22">
        <v>10</v>
      </c>
      <c r="F59" s="22">
        <v>8</v>
      </c>
      <c r="G59" s="22">
        <v>12</v>
      </c>
      <c r="H59" s="22">
        <v>8</v>
      </c>
      <c r="I59" s="23">
        <v>9</v>
      </c>
      <c r="J59" s="22">
        <v>4</v>
      </c>
      <c r="K59" s="22">
        <v>8</v>
      </c>
      <c r="L59" s="22">
        <v>10</v>
      </c>
      <c r="M59" s="22">
        <v>12</v>
      </c>
      <c r="N59" s="22">
        <v>22</v>
      </c>
      <c r="O59" s="22">
        <v>20</v>
      </c>
      <c r="P59" s="18">
        <f t="shared" si="1"/>
        <v>153</v>
      </c>
      <c r="Q59" s="22">
        <v>6</v>
      </c>
      <c r="R59" s="22">
        <v>12</v>
      </c>
      <c r="S59" s="23">
        <v>5</v>
      </c>
      <c r="T59" s="22">
        <v>4</v>
      </c>
      <c r="U59" s="23">
        <v>4</v>
      </c>
      <c r="V59" s="23">
        <v>6</v>
      </c>
      <c r="W59" s="23">
        <v>4</v>
      </c>
      <c r="X59" s="23">
        <v>2</v>
      </c>
      <c r="Y59" s="23">
        <v>8</v>
      </c>
      <c r="Z59" s="22">
        <v>0</v>
      </c>
      <c r="AA59" s="23">
        <v>6</v>
      </c>
      <c r="AB59" s="23">
        <v>13</v>
      </c>
      <c r="AC59" s="23">
        <v>11</v>
      </c>
      <c r="AD59" s="18">
        <f t="shared" si="2"/>
        <v>81</v>
      </c>
      <c r="AE59" s="24">
        <f t="shared" si="3"/>
        <v>52.941176470588239</v>
      </c>
      <c r="AF59" s="22">
        <f t="shared" si="8"/>
        <v>60</v>
      </c>
      <c r="AG59" s="22">
        <f t="shared" si="8"/>
        <v>60</v>
      </c>
      <c r="AH59" s="22">
        <f t="shared" si="8"/>
        <v>50</v>
      </c>
      <c r="AI59" s="22">
        <f t="shared" si="7"/>
        <v>50</v>
      </c>
      <c r="AJ59" s="22">
        <f t="shared" si="7"/>
        <v>33.333333333333329</v>
      </c>
      <c r="AK59" s="22">
        <f t="shared" si="7"/>
        <v>75</v>
      </c>
      <c r="AL59" s="22">
        <f t="shared" si="7"/>
        <v>44.444444444444443</v>
      </c>
      <c r="AM59" s="22">
        <f t="shared" si="7"/>
        <v>50</v>
      </c>
      <c r="AN59" s="22">
        <f t="shared" si="7"/>
        <v>100</v>
      </c>
      <c r="AO59" s="22">
        <f t="shared" si="6"/>
        <v>0</v>
      </c>
      <c r="AP59" s="22">
        <f t="shared" si="6"/>
        <v>50</v>
      </c>
      <c r="AQ59" s="22">
        <f t="shared" si="6"/>
        <v>59.090909090909093</v>
      </c>
      <c r="AR59" s="22">
        <f t="shared" si="6"/>
        <v>55.000000000000007</v>
      </c>
    </row>
    <row r="60" spans="1:44" ht="16.5" customHeight="1">
      <c r="A60" s="20">
        <v>3056</v>
      </c>
      <c r="B60" s="26" t="s">
        <v>80</v>
      </c>
      <c r="C60" s="22">
        <v>10</v>
      </c>
      <c r="D60" s="22">
        <v>20</v>
      </c>
      <c r="E60" s="22">
        <v>10</v>
      </c>
      <c r="F60" s="22">
        <v>8</v>
      </c>
      <c r="G60" s="22">
        <v>12</v>
      </c>
      <c r="H60" s="22">
        <v>8</v>
      </c>
      <c r="I60" s="23">
        <v>9</v>
      </c>
      <c r="J60" s="22">
        <v>4</v>
      </c>
      <c r="K60" s="22">
        <v>8</v>
      </c>
      <c r="L60" s="22">
        <v>10</v>
      </c>
      <c r="M60" s="22">
        <v>12</v>
      </c>
      <c r="N60" s="22">
        <v>22</v>
      </c>
      <c r="O60" s="22">
        <v>20</v>
      </c>
      <c r="P60" s="18">
        <f t="shared" si="1"/>
        <v>153</v>
      </c>
      <c r="Q60" s="22">
        <v>5</v>
      </c>
      <c r="R60" s="22">
        <v>12</v>
      </c>
      <c r="S60" s="23">
        <v>4</v>
      </c>
      <c r="T60" s="22">
        <v>4</v>
      </c>
      <c r="U60" s="23">
        <v>5</v>
      </c>
      <c r="V60" s="23">
        <v>8</v>
      </c>
      <c r="W60" s="23">
        <v>1</v>
      </c>
      <c r="X60" s="23">
        <v>4</v>
      </c>
      <c r="Y60" s="23">
        <v>8</v>
      </c>
      <c r="Z60" s="22">
        <v>0</v>
      </c>
      <c r="AA60" s="23">
        <v>5</v>
      </c>
      <c r="AB60" s="23">
        <v>14</v>
      </c>
      <c r="AC60" s="23">
        <v>10</v>
      </c>
      <c r="AD60" s="18">
        <f t="shared" si="2"/>
        <v>80</v>
      </c>
      <c r="AE60" s="24">
        <f t="shared" si="3"/>
        <v>52.287581699346411</v>
      </c>
      <c r="AF60" s="22">
        <f t="shared" si="8"/>
        <v>50</v>
      </c>
      <c r="AG60" s="22">
        <f t="shared" si="8"/>
        <v>60</v>
      </c>
      <c r="AH60" s="22">
        <f t="shared" si="8"/>
        <v>40</v>
      </c>
      <c r="AI60" s="22">
        <f t="shared" si="7"/>
        <v>50</v>
      </c>
      <c r="AJ60" s="22">
        <f t="shared" si="7"/>
        <v>41.666666666666671</v>
      </c>
      <c r="AK60" s="22">
        <f t="shared" si="7"/>
        <v>100</v>
      </c>
      <c r="AL60" s="22">
        <f t="shared" si="7"/>
        <v>11.111111111111111</v>
      </c>
      <c r="AM60" s="22">
        <f t="shared" si="7"/>
        <v>100</v>
      </c>
      <c r="AN60" s="22">
        <f t="shared" si="7"/>
        <v>100</v>
      </c>
      <c r="AO60" s="22">
        <f t="shared" si="6"/>
        <v>0</v>
      </c>
      <c r="AP60" s="22">
        <f t="shared" si="6"/>
        <v>41.666666666666671</v>
      </c>
      <c r="AQ60" s="22">
        <f t="shared" si="6"/>
        <v>63.636363636363633</v>
      </c>
      <c r="AR60" s="22">
        <f t="shared" si="6"/>
        <v>50</v>
      </c>
    </row>
    <row r="61" spans="1:44" ht="16.5" customHeight="1">
      <c r="A61" s="20">
        <v>3057</v>
      </c>
      <c r="B61" s="26" t="s">
        <v>81</v>
      </c>
      <c r="C61" s="22">
        <v>10</v>
      </c>
      <c r="D61" s="22">
        <v>20</v>
      </c>
      <c r="E61" s="22">
        <v>10</v>
      </c>
      <c r="F61" s="22">
        <v>8</v>
      </c>
      <c r="G61" s="22">
        <v>12</v>
      </c>
      <c r="H61" s="22">
        <v>8</v>
      </c>
      <c r="I61" s="23">
        <v>9</v>
      </c>
      <c r="J61" s="22">
        <v>4</v>
      </c>
      <c r="K61" s="22">
        <v>8</v>
      </c>
      <c r="L61" s="22">
        <v>10</v>
      </c>
      <c r="M61" s="22">
        <v>12</v>
      </c>
      <c r="N61" s="22">
        <v>22</v>
      </c>
      <c r="O61" s="22">
        <v>20</v>
      </c>
      <c r="P61" s="18">
        <f t="shared" si="1"/>
        <v>153</v>
      </c>
      <c r="Q61" s="22">
        <v>7</v>
      </c>
      <c r="R61" s="22">
        <v>16</v>
      </c>
      <c r="S61" s="23">
        <v>8</v>
      </c>
      <c r="T61" s="22">
        <v>6</v>
      </c>
      <c r="U61" s="23">
        <v>6</v>
      </c>
      <c r="V61" s="23">
        <v>8</v>
      </c>
      <c r="W61" s="23">
        <v>6</v>
      </c>
      <c r="X61" s="23">
        <v>4</v>
      </c>
      <c r="Y61" s="23">
        <v>8</v>
      </c>
      <c r="Z61" s="22">
        <v>9</v>
      </c>
      <c r="AA61" s="23">
        <v>7</v>
      </c>
      <c r="AB61" s="23">
        <v>19</v>
      </c>
      <c r="AC61" s="23">
        <v>16</v>
      </c>
      <c r="AD61" s="18">
        <f t="shared" si="2"/>
        <v>120</v>
      </c>
      <c r="AE61" s="24">
        <f t="shared" si="3"/>
        <v>78.431372549019613</v>
      </c>
      <c r="AF61" s="22">
        <f t="shared" si="8"/>
        <v>70</v>
      </c>
      <c r="AG61" s="22">
        <f t="shared" si="8"/>
        <v>80</v>
      </c>
      <c r="AH61" s="22">
        <f t="shared" si="8"/>
        <v>80</v>
      </c>
      <c r="AI61" s="22">
        <f t="shared" si="7"/>
        <v>75</v>
      </c>
      <c r="AJ61" s="22">
        <f t="shared" si="7"/>
        <v>50</v>
      </c>
      <c r="AK61" s="22">
        <f t="shared" si="7"/>
        <v>100</v>
      </c>
      <c r="AL61" s="22">
        <f t="shared" si="7"/>
        <v>66.666666666666657</v>
      </c>
      <c r="AM61" s="22">
        <f t="shared" si="7"/>
        <v>100</v>
      </c>
      <c r="AN61" s="22">
        <f t="shared" si="7"/>
        <v>100</v>
      </c>
      <c r="AO61" s="22">
        <f t="shared" si="6"/>
        <v>90</v>
      </c>
      <c r="AP61" s="22">
        <f t="shared" si="6"/>
        <v>58.333333333333336</v>
      </c>
      <c r="AQ61" s="22">
        <f t="shared" si="6"/>
        <v>86.36363636363636</v>
      </c>
      <c r="AR61" s="22">
        <f t="shared" si="6"/>
        <v>80</v>
      </c>
    </row>
    <row r="62" spans="1:44" ht="16.5" customHeight="1">
      <c r="A62" s="20">
        <v>3058</v>
      </c>
      <c r="B62" s="26" t="s">
        <v>82</v>
      </c>
      <c r="C62" s="22">
        <v>10</v>
      </c>
      <c r="D62" s="22">
        <v>20</v>
      </c>
      <c r="E62" s="22">
        <v>10</v>
      </c>
      <c r="F62" s="22">
        <v>8</v>
      </c>
      <c r="G62" s="22">
        <v>12</v>
      </c>
      <c r="H62" s="22">
        <v>8</v>
      </c>
      <c r="I62" s="23">
        <v>9</v>
      </c>
      <c r="J62" s="22">
        <v>4</v>
      </c>
      <c r="K62" s="22">
        <v>8</v>
      </c>
      <c r="L62" s="22">
        <v>10</v>
      </c>
      <c r="M62" s="22">
        <v>12</v>
      </c>
      <c r="N62" s="22">
        <v>22</v>
      </c>
      <c r="O62" s="22">
        <v>20</v>
      </c>
      <c r="P62" s="18">
        <f t="shared" si="1"/>
        <v>153</v>
      </c>
      <c r="Q62" s="22">
        <v>2</v>
      </c>
      <c r="R62" s="22">
        <v>4</v>
      </c>
      <c r="S62" s="23">
        <v>4</v>
      </c>
      <c r="T62" s="22">
        <v>4</v>
      </c>
      <c r="U62" s="23">
        <v>3</v>
      </c>
      <c r="V62" s="23">
        <v>4</v>
      </c>
      <c r="W62" s="23">
        <v>2</v>
      </c>
      <c r="X62" s="23">
        <v>2</v>
      </c>
      <c r="Y62" s="23">
        <v>0</v>
      </c>
      <c r="Z62" s="22">
        <v>2</v>
      </c>
      <c r="AA62" s="23">
        <v>5</v>
      </c>
      <c r="AB62" s="23">
        <v>11</v>
      </c>
      <c r="AC62" s="23">
        <v>9</v>
      </c>
      <c r="AD62" s="18">
        <f t="shared" si="2"/>
        <v>52</v>
      </c>
      <c r="AE62" s="24">
        <f t="shared" si="3"/>
        <v>33.986928104575163</v>
      </c>
      <c r="AF62" s="22">
        <f t="shared" si="8"/>
        <v>20</v>
      </c>
      <c r="AG62" s="22">
        <f t="shared" si="8"/>
        <v>20</v>
      </c>
      <c r="AH62" s="22">
        <f t="shared" si="8"/>
        <v>40</v>
      </c>
      <c r="AI62" s="22">
        <f t="shared" si="7"/>
        <v>50</v>
      </c>
      <c r="AJ62" s="22">
        <f t="shared" si="7"/>
        <v>25</v>
      </c>
      <c r="AK62" s="22">
        <f t="shared" si="7"/>
        <v>50</v>
      </c>
      <c r="AL62" s="22">
        <f t="shared" si="7"/>
        <v>22.222222222222221</v>
      </c>
      <c r="AM62" s="22">
        <f t="shared" si="7"/>
        <v>50</v>
      </c>
      <c r="AN62" s="22">
        <f t="shared" si="7"/>
        <v>0</v>
      </c>
      <c r="AO62" s="22">
        <f t="shared" si="6"/>
        <v>20</v>
      </c>
      <c r="AP62" s="22">
        <f t="shared" si="6"/>
        <v>41.666666666666671</v>
      </c>
      <c r="AQ62" s="22">
        <f t="shared" si="6"/>
        <v>50</v>
      </c>
      <c r="AR62" s="22">
        <f t="shared" si="6"/>
        <v>45</v>
      </c>
    </row>
    <row r="63" spans="1:44" ht="16.5" customHeight="1">
      <c r="A63" s="20">
        <v>3059</v>
      </c>
      <c r="B63" s="26" t="s">
        <v>83</v>
      </c>
      <c r="C63" s="22">
        <v>10</v>
      </c>
      <c r="D63" s="22">
        <v>20</v>
      </c>
      <c r="E63" s="22">
        <v>10</v>
      </c>
      <c r="F63" s="22">
        <v>8</v>
      </c>
      <c r="G63" s="22">
        <v>12</v>
      </c>
      <c r="H63" s="22">
        <v>8</v>
      </c>
      <c r="I63" s="23">
        <v>9</v>
      </c>
      <c r="J63" s="22">
        <v>4</v>
      </c>
      <c r="K63" s="22">
        <v>8</v>
      </c>
      <c r="L63" s="22">
        <v>10</v>
      </c>
      <c r="M63" s="22">
        <v>12</v>
      </c>
      <c r="N63" s="22">
        <v>22</v>
      </c>
      <c r="O63" s="22">
        <v>20</v>
      </c>
      <c r="P63" s="18">
        <f t="shared" si="1"/>
        <v>153</v>
      </c>
      <c r="Q63" s="22">
        <v>10</v>
      </c>
      <c r="R63" s="22">
        <v>20</v>
      </c>
      <c r="S63" s="23">
        <v>10</v>
      </c>
      <c r="T63" s="22">
        <v>8</v>
      </c>
      <c r="U63" s="23">
        <v>12</v>
      </c>
      <c r="V63" s="23">
        <v>8</v>
      </c>
      <c r="W63" s="23">
        <v>9</v>
      </c>
      <c r="X63" s="23">
        <v>4</v>
      </c>
      <c r="Y63" s="23">
        <v>8</v>
      </c>
      <c r="Z63" s="22">
        <v>9</v>
      </c>
      <c r="AA63" s="23">
        <v>11</v>
      </c>
      <c r="AB63" s="23">
        <v>22</v>
      </c>
      <c r="AC63" s="23">
        <v>20</v>
      </c>
      <c r="AD63" s="18">
        <f t="shared" si="2"/>
        <v>151</v>
      </c>
      <c r="AE63" s="24">
        <f t="shared" si="3"/>
        <v>98.692810457516345</v>
      </c>
      <c r="AF63" s="22">
        <f t="shared" si="8"/>
        <v>100</v>
      </c>
      <c r="AG63" s="22">
        <f t="shared" si="8"/>
        <v>100</v>
      </c>
      <c r="AH63" s="22">
        <f t="shared" si="8"/>
        <v>100</v>
      </c>
      <c r="AI63" s="22">
        <f t="shared" si="7"/>
        <v>100</v>
      </c>
      <c r="AJ63" s="22">
        <f t="shared" si="7"/>
        <v>100</v>
      </c>
      <c r="AK63" s="22">
        <f t="shared" si="7"/>
        <v>100</v>
      </c>
      <c r="AL63" s="22">
        <f t="shared" si="7"/>
        <v>100</v>
      </c>
      <c r="AM63" s="22">
        <f t="shared" si="7"/>
        <v>100</v>
      </c>
      <c r="AN63" s="22">
        <f t="shared" si="7"/>
        <v>100</v>
      </c>
      <c r="AO63" s="22">
        <f t="shared" si="6"/>
        <v>90</v>
      </c>
      <c r="AP63" s="22">
        <f t="shared" si="6"/>
        <v>91.666666666666657</v>
      </c>
      <c r="AQ63" s="22">
        <f t="shared" si="6"/>
        <v>100</v>
      </c>
      <c r="AR63" s="22">
        <f t="shared" si="6"/>
        <v>100</v>
      </c>
    </row>
    <row r="64" spans="1:44" ht="16.5" customHeight="1">
      <c r="A64" s="20">
        <v>3060</v>
      </c>
      <c r="B64" s="26" t="s">
        <v>84</v>
      </c>
      <c r="C64" s="22">
        <v>10</v>
      </c>
      <c r="D64" s="22">
        <v>20</v>
      </c>
      <c r="E64" s="22">
        <v>10</v>
      </c>
      <c r="F64" s="22">
        <v>8</v>
      </c>
      <c r="G64" s="22">
        <v>12</v>
      </c>
      <c r="H64" s="22">
        <v>8</v>
      </c>
      <c r="I64" s="23">
        <v>9</v>
      </c>
      <c r="J64" s="22">
        <v>4</v>
      </c>
      <c r="K64" s="22">
        <v>8</v>
      </c>
      <c r="L64" s="22">
        <v>10</v>
      </c>
      <c r="M64" s="22">
        <v>12</v>
      </c>
      <c r="N64" s="22">
        <v>22</v>
      </c>
      <c r="O64" s="22">
        <v>20</v>
      </c>
      <c r="P64" s="18">
        <f t="shared" si="1"/>
        <v>153</v>
      </c>
      <c r="Q64" s="22">
        <v>9</v>
      </c>
      <c r="R64" s="22">
        <v>20</v>
      </c>
      <c r="S64" s="23">
        <v>8</v>
      </c>
      <c r="T64" s="22">
        <v>8</v>
      </c>
      <c r="U64" s="23">
        <v>9</v>
      </c>
      <c r="V64" s="23">
        <v>4</v>
      </c>
      <c r="W64" s="23">
        <v>6</v>
      </c>
      <c r="X64" s="23">
        <v>2</v>
      </c>
      <c r="Y64" s="23">
        <v>4</v>
      </c>
      <c r="Z64" s="22">
        <v>9</v>
      </c>
      <c r="AA64" s="23">
        <v>10</v>
      </c>
      <c r="AB64" s="23">
        <v>19</v>
      </c>
      <c r="AC64" s="23">
        <v>17</v>
      </c>
      <c r="AD64" s="18">
        <f t="shared" si="2"/>
        <v>125</v>
      </c>
      <c r="AE64" s="24">
        <f t="shared" si="3"/>
        <v>81.699346405228752</v>
      </c>
      <c r="AF64" s="22">
        <f t="shared" si="8"/>
        <v>90</v>
      </c>
      <c r="AG64" s="22">
        <f t="shared" si="8"/>
        <v>100</v>
      </c>
      <c r="AH64" s="22">
        <f t="shared" si="8"/>
        <v>80</v>
      </c>
      <c r="AI64" s="22">
        <f t="shared" si="7"/>
        <v>100</v>
      </c>
      <c r="AJ64" s="22">
        <f t="shared" si="7"/>
        <v>75</v>
      </c>
      <c r="AK64" s="22">
        <f t="shared" si="7"/>
        <v>50</v>
      </c>
      <c r="AL64" s="22">
        <f t="shared" si="7"/>
        <v>66.666666666666657</v>
      </c>
      <c r="AM64" s="22">
        <f t="shared" si="7"/>
        <v>50</v>
      </c>
      <c r="AN64" s="22">
        <f t="shared" si="7"/>
        <v>50</v>
      </c>
      <c r="AO64" s="22">
        <f t="shared" si="6"/>
        <v>90</v>
      </c>
      <c r="AP64" s="22">
        <f t="shared" si="6"/>
        <v>83.333333333333343</v>
      </c>
      <c r="AQ64" s="22">
        <f t="shared" si="6"/>
        <v>86.36363636363636</v>
      </c>
      <c r="AR64" s="22">
        <f t="shared" si="6"/>
        <v>85</v>
      </c>
    </row>
    <row r="65" spans="1:44" ht="16.5" customHeight="1">
      <c r="A65" s="20">
        <v>3061</v>
      </c>
      <c r="B65" s="26" t="s">
        <v>85</v>
      </c>
      <c r="C65" s="22">
        <v>10</v>
      </c>
      <c r="D65" s="22">
        <v>20</v>
      </c>
      <c r="E65" s="22">
        <v>10</v>
      </c>
      <c r="F65" s="22">
        <v>8</v>
      </c>
      <c r="G65" s="22">
        <v>12</v>
      </c>
      <c r="H65" s="22">
        <v>8</v>
      </c>
      <c r="I65" s="23">
        <v>9</v>
      </c>
      <c r="J65" s="22">
        <v>4</v>
      </c>
      <c r="K65" s="22">
        <v>8</v>
      </c>
      <c r="L65" s="22">
        <v>10</v>
      </c>
      <c r="M65" s="22">
        <v>12</v>
      </c>
      <c r="N65" s="22">
        <v>22</v>
      </c>
      <c r="O65" s="22">
        <v>20</v>
      </c>
      <c r="P65" s="18">
        <f t="shared" si="1"/>
        <v>153</v>
      </c>
      <c r="Q65" s="22">
        <v>5</v>
      </c>
      <c r="R65" s="22">
        <v>8</v>
      </c>
      <c r="S65" s="23">
        <v>5</v>
      </c>
      <c r="T65" s="22">
        <v>6</v>
      </c>
      <c r="U65" s="23">
        <v>4</v>
      </c>
      <c r="V65" s="23">
        <v>6</v>
      </c>
      <c r="W65" s="23">
        <v>0</v>
      </c>
      <c r="X65" s="23">
        <v>4</v>
      </c>
      <c r="Y65" s="23">
        <v>4</v>
      </c>
      <c r="Z65" s="22">
        <v>4</v>
      </c>
      <c r="AA65" s="23">
        <v>9</v>
      </c>
      <c r="AB65" s="23">
        <v>12</v>
      </c>
      <c r="AC65" s="23">
        <v>10</v>
      </c>
      <c r="AD65" s="18">
        <f t="shared" si="2"/>
        <v>77</v>
      </c>
      <c r="AE65" s="24">
        <f t="shared" si="3"/>
        <v>50.326797385620914</v>
      </c>
      <c r="AF65" s="22">
        <f t="shared" si="8"/>
        <v>50</v>
      </c>
      <c r="AG65" s="22">
        <f t="shared" si="8"/>
        <v>40</v>
      </c>
      <c r="AH65" s="22">
        <f t="shared" si="8"/>
        <v>50</v>
      </c>
      <c r="AI65" s="22">
        <f t="shared" si="7"/>
        <v>75</v>
      </c>
      <c r="AJ65" s="22">
        <f t="shared" si="7"/>
        <v>33.333333333333329</v>
      </c>
      <c r="AK65" s="22">
        <f t="shared" si="7"/>
        <v>75</v>
      </c>
      <c r="AL65" s="22">
        <f t="shared" si="7"/>
        <v>0</v>
      </c>
      <c r="AM65" s="22">
        <f t="shared" si="7"/>
        <v>100</v>
      </c>
      <c r="AN65" s="22">
        <f t="shared" si="7"/>
        <v>50</v>
      </c>
      <c r="AO65" s="22">
        <f t="shared" si="6"/>
        <v>40</v>
      </c>
      <c r="AP65" s="22">
        <f t="shared" si="6"/>
        <v>75</v>
      </c>
      <c r="AQ65" s="22">
        <f t="shared" si="6"/>
        <v>54.54545454545454</v>
      </c>
      <c r="AR65" s="22">
        <f t="shared" si="6"/>
        <v>50</v>
      </c>
    </row>
    <row r="66" spans="1:44" ht="16.5" customHeight="1">
      <c r="A66" s="20">
        <v>3062</v>
      </c>
      <c r="B66" s="26" t="s">
        <v>86</v>
      </c>
      <c r="C66" s="22">
        <v>10</v>
      </c>
      <c r="D66" s="22">
        <v>20</v>
      </c>
      <c r="E66" s="22">
        <v>10</v>
      </c>
      <c r="F66" s="22">
        <v>8</v>
      </c>
      <c r="G66" s="22">
        <v>12</v>
      </c>
      <c r="H66" s="22">
        <v>8</v>
      </c>
      <c r="I66" s="23">
        <v>9</v>
      </c>
      <c r="J66" s="22">
        <v>4</v>
      </c>
      <c r="K66" s="22">
        <v>8</v>
      </c>
      <c r="L66" s="22">
        <v>10</v>
      </c>
      <c r="M66" s="22">
        <v>12</v>
      </c>
      <c r="N66" s="22">
        <v>22</v>
      </c>
      <c r="O66" s="22">
        <v>20</v>
      </c>
      <c r="P66" s="18">
        <f t="shared" si="1"/>
        <v>153</v>
      </c>
      <c r="Q66" s="22">
        <v>7</v>
      </c>
      <c r="R66" s="22">
        <v>12</v>
      </c>
      <c r="S66" s="23">
        <v>7</v>
      </c>
      <c r="T66" s="22">
        <v>4</v>
      </c>
      <c r="U66" s="23">
        <v>9</v>
      </c>
      <c r="V66" s="23">
        <v>6</v>
      </c>
      <c r="W66" s="23">
        <v>7</v>
      </c>
      <c r="X66" s="10">
        <v>4</v>
      </c>
      <c r="Y66" s="23">
        <v>8</v>
      </c>
      <c r="Z66" s="22">
        <v>5</v>
      </c>
      <c r="AA66" s="23">
        <v>8</v>
      </c>
      <c r="AB66" s="23">
        <v>18</v>
      </c>
      <c r="AC66" s="23">
        <v>15</v>
      </c>
      <c r="AD66" s="18">
        <f t="shared" si="2"/>
        <v>110</v>
      </c>
      <c r="AE66" s="24">
        <f t="shared" si="3"/>
        <v>71.895424836601308</v>
      </c>
      <c r="AF66" s="22">
        <f t="shared" si="8"/>
        <v>70</v>
      </c>
      <c r="AG66" s="22">
        <f t="shared" si="8"/>
        <v>60</v>
      </c>
      <c r="AH66" s="22">
        <f t="shared" si="8"/>
        <v>70</v>
      </c>
      <c r="AI66" s="22">
        <f t="shared" si="7"/>
        <v>50</v>
      </c>
      <c r="AJ66" s="22">
        <f t="shared" si="7"/>
        <v>75</v>
      </c>
      <c r="AK66" s="22">
        <f t="shared" si="7"/>
        <v>75</v>
      </c>
      <c r="AL66" s="22">
        <f t="shared" si="7"/>
        <v>77.777777777777786</v>
      </c>
      <c r="AM66" s="22">
        <f t="shared" si="7"/>
        <v>100</v>
      </c>
      <c r="AN66" s="22">
        <f t="shared" si="7"/>
        <v>100</v>
      </c>
      <c r="AO66" s="22">
        <f t="shared" si="6"/>
        <v>50</v>
      </c>
      <c r="AP66" s="22">
        <f t="shared" si="6"/>
        <v>66.666666666666657</v>
      </c>
      <c r="AQ66" s="22">
        <f t="shared" si="6"/>
        <v>81.818181818181827</v>
      </c>
      <c r="AR66" s="22">
        <f t="shared" si="6"/>
        <v>75</v>
      </c>
    </row>
    <row r="67" spans="1:44" ht="16.5" customHeight="1">
      <c r="A67" s="20">
        <v>3063</v>
      </c>
      <c r="B67" s="26" t="s">
        <v>87</v>
      </c>
      <c r="C67" s="22">
        <v>10</v>
      </c>
      <c r="D67" s="22">
        <v>20</v>
      </c>
      <c r="E67" s="22">
        <v>10</v>
      </c>
      <c r="F67" s="22">
        <v>8</v>
      </c>
      <c r="G67" s="22">
        <v>12</v>
      </c>
      <c r="H67" s="22">
        <v>8</v>
      </c>
      <c r="I67" s="23">
        <v>9</v>
      </c>
      <c r="J67" s="22">
        <v>4</v>
      </c>
      <c r="K67" s="22">
        <v>8</v>
      </c>
      <c r="L67" s="22">
        <v>10</v>
      </c>
      <c r="M67" s="22">
        <v>12</v>
      </c>
      <c r="N67" s="22">
        <v>22</v>
      </c>
      <c r="O67" s="22">
        <v>20</v>
      </c>
      <c r="P67" s="18">
        <f t="shared" si="1"/>
        <v>153</v>
      </c>
      <c r="Q67" s="22">
        <v>2</v>
      </c>
      <c r="R67" s="22">
        <v>8</v>
      </c>
      <c r="S67" s="23">
        <v>6</v>
      </c>
      <c r="T67" s="22">
        <v>6</v>
      </c>
      <c r="U67" s="23">
        <v>2</v>
      </c>
      <c r="V67" s="23">
        <v>2</v>
      </c>
      <c r="W67" s="23">
        <v>3</v>
      </c>
      <c r="X67" s="23">
        <v>0</v>
      </c>
      <c r="Y67" s="23">
        <v>0</v>
      </c>
      <c r="Z67" s="3">
        <v>5</v>
      </c>
      <c r="AA67" s="23">
        <v>4</v>
      </c>
      <c r="AB67" s="23">
        <v>11</v>
      </c>
      <c r="AC67" s="23">
        <v>12</v>
      </c>
      <c r="AD67" s="18">
        <f t="shared" si="2"/>
        <v>61</v>
      </c>
      <c r="AE67" s="24">
        <f t="shared" si="3"/>
        <v>39.869281045751634</v>
      </c>
      <c r="AF67" s="22">
        <f t="shared" si="8"/>
        <v>20</v>
      </c>
      <c r="AG67" s="22">
        <f t="shared" si="8"/>
        <v>40</v>
      </c>
      <c r="AH67" s="22">
        <f t="shared" si="8"/>
        <v>60</v>
      </c>
      <c r="AI67" s="22">
        <f t="shared" si="7"/>
        <v>75</v>
      </c>
      <c r="AJ67" s="22">
        <f t="shared" si="7"/>
        <v>16.666666666666664</v>
      </c>
      <c r="AK67" s="22">
        <f t="shared" si="7"/>
        <v>25</v>
      </c>
      <c r="AL67" s="22">
        <f t="shared" si="7"/>
        <v>33.333333333333329</v>
      </c>
      <c r="AM67" s="22">
        <f t="shared" si="7"/>
        <v>0</v>
      </c>
      <c r="AN67" s="22">
        <f t="shared" si="7"/>
        <v>0</v>
      </c>
      <c r="AO67" s="22">
        <f t="shared" si="6"/>
        <v>50</v>
      </c>
      <c r="AP67" s="22">
        <f t="shared" si="6"/>
        <v>33.333333333333329</v>
      </c>
      <c r="AQ67" s="22">
        <f t="shared" si="6"/>
        <v>50</v>
      </c>
      <c r="AR67" s="22">
        <f t="shared" si="6"/>
        <v>60</v>
      </c>
    </row>
    <row r="68" spans="1:44" ht="16.5" customHeight="1">
      <c r="A68" s="20">
        <v>3064</v>
      </c>
      <c r="B68" s="26" t="s">
        <v>88</v>
      </c>
      <c r="C68" s="22">
        <v>10</v>
      </c>
      <c r="D68" s="22">
        <v>20</v>
      </c>
      <c r="E68" s="22">
        <v>10</v>
      </c>
      <c r="F68" s="22">
        <v>8</v>
      </c>
      <c r="G68" s="22">
        <v>12</v>
      </c>
      <c r="H68" s="22">
        <v>8</v>
      </c>
      <c r="I68" s="23">
        <v>9</v>
      </c>
      <c r="J68" s="22">
        <v>4</v>
      </c>
      <c r="K68" s="22">
        <v>8</v>
      </c>
      <c r="L68" s="22">
        <v>10</v>
      </c>
      <c r="M68" s="22">
        <v>12</v>
      </c>
      <c r="N68" s="22">
        <v>22</v>
      </c>
      <c r="O68" s="22">
        <v>20</v>
      </c>
      <c r="P68" s="18">
        <f t="shared" si="1"/>
        <v>153</v>
      </c>
      <c r="Q68" s="22">
        <v>9</v>
      </c>
      <c r="R68" s="22">
        <v>16</v>
      </c>
      <c r="S68" s="23">
        <v>9</v>
      </c>
      <c r="T68" s="22">
        <v>8</v>
      </c>
      <c r="U68" s="23">
        <v>6</v>
      </c>
      <c r="V68" s="23">
        <v>4</v>
      </c>
      <c r="W68" s="23">
        <v>8</v>
      </c>
      <c r="X68" s="23">
        <v>0</v>
      </c>
      <c r="Y68" s="23">
        <v>8</v>
      </c>
      <c r="Z68" s="22">
        <v>7</v>
      </c>
      <c r="AA68" s="23">
        <v>9</v>
      </c>
      <c r="AB68" s="23">
        <v>15</v>
      </c>
      <c r="AC68" s="23">
        <v>16</v>
      </c>
      <c r="AD68" s="18">
        <f t="shared" si="2"/>
        <v>115</v>
      </c>
      <c r="AE68" s="24">
        <f t="shared" si="3"/>
        <v>75.16339869281046</v>
      </c>
      <c r="AF68" s="22">
        <f t="shared" si="8"/>
        <v>90</v>
      </c>
      <c r="AG68" s="22">
        <f t="shared" si="8"/>
        <v>80</v>
      </c>
      <c r="AH68" s="22">
        <f t="shared" si="8"/>
        <v>90</v>
      </c>
      <c r="AI68" s="22">
        <f t="shared" si="7"/>
        <v>100</v>
      </c>
      <c r="AJ68" s="22">
        <f t="shared" si="7"/>
        <v>50</v>
      </c>
      <c r="AK68" s="22">
        <f t="shared" si="7"/>
        <v>50</v>
      </c>
      <c r="AL68" s="22">
        <f t="shared" si="7"/>
        <v>88.888888888888886</v>
      </c>
      <c r="AM68" s="22">
        <f t="shared" si="7"/>
        <v>0</v>
      </c>
      <c r="AN68" s="22">
        <f t="shared" si="7"/>
        <v>100</v>
      </c>
      <c r="AO68" s="22">
        <f t="shared" si="6"/>
        <v>70</v>
      </c>
      <c r="AP68" s="22">
        <f t="shared" si="6"/>
        <v>75</v>
      </c>
      <c r="AQ68" s="22">
        <f t="shared" si="6"/>
        <v>68.181818181818173</v>
      </c>
      <c r="AR68" s="22">
        <f t="shared" si="6"/>
        <v>80</v>
      </c>
    </row>
    <row r="69" spans="1:44" ht="16.5" customHeight="1">
      <c r="A69" s="20">
        <v>3065</v>
      </c>
      <c r="B69" s="26" t="s">
        <v>89</v>
      </c>
      <c r="C69" s="22">
        <v>10</v>
      </c>
      <c r="D69" s="22">
        <v>20</v>
      </c>
      <c r="E69" s="22">
        <v>10</v>
      </c>
      <c r="F69" s="22">
        <v>8</v>
      </c>
      <c r="G69" s="22">
        <v>12</v>
      </c>
      <c r="H69" s="22">
        <v>8</v>
      </c>
      <c r="I69" s="23">
        <v>9</v>
      </c>
      <c r="J69" s="22">
        <v>4</v>
      </c>
      <c r="K69" s="22">
        <v>8</v>
      </c>
      <c r="L69" s="22">
        <v>10</v>
      </c>
      <c r="M69" s="22">
        <v>12</v>
      </c>
      <c r="N69" s="22">
        <v>22</v>
      </c>
      <c r="O69" s="22">
        <v>20</v>
      </c>
      <c r="P69" s="18">
        <f t="shared" si="1"/>
        <v>153</v>
      </c>
      <c r="Q69" s="22">
        <v>5</v>
      </c>
      <c r="R69" s="22">
        <v>12</v>
      </c>
      <c r="S69" s="23">
        <v>6</v>
      </c>
      <c r="T69" s="22">
        <v>4</v>
      </c>
      <c r="U69" s="23">
        <v>5</v>
      </c>
      <c r="V69" s="23">
        <v>4</v>
      </c>
      <c r="W69" s="23">
        <v>4</v>
      </c>
      <c r="X69" s="23">
        <v>2</v>
      </c>
      <c r="Y69" s="23">
        <v>4</v>
      </c>
      <c r="Z69" s="22">
        <v>4</v>
      </c>
      <c r="AA69" s="23">
        <v>6</v>
      </c>
      <c r="AB69" s="23">
        <v>16</v>
      </c>
      <c r="AC69" s="23">
        <v>13</v>
      </c>
      <c r="AD69" s="18">
        <f t="shared" si="2"/>
        <v>85</v>
      </c>
      <c r="AE69" s="24">
        <f t="shared" si="3"/>
        <v>55.555555555555557</v>
      </c>
      <c r="AF69" s="22">
        <f t="shared" si="8"/>
        <v>50</v>
      </c>
      <c r="AG69" s="22">
        <f t="shared" si="8"/>
        <v>60</v>
      </c>
      <c r="AH69" s="22">
        <f t="shared" si="8"/>
        <v>60</v>
      </c>
      <c r="AI69" s="22">
        <f t="shared" si="7"/>
        <v>50</v>
      </c>
      <c r="AJ69" s="22">
        <f t="shared" si="7"/>
        <v>41.666666666666671</v>
      </c>
      <c r="AK69" s="22">
        <f t="shared" si="7"/>
        <v>50</v>
      </c>
      <c r="AL69" s="22">
        <f t="shared" si="7"/>
        <v>44.444444444444443</v>
      </c>
      <c r="AM69" s="22">
        <f t="shared" si="7"/>
        <v>50</v>
      </c>
      <c r="AN69" s="22">
        <f t="shared" si="7"/>
        <v>50</v>
      </c>
      <c r="AO69" s="22">
        <f t="shared" si="6"/>
        <v>40</v>
      </c>
      <c r="AP69" s="22">
        <f t="shared" si="6"/>
        <v>50</v>
      </c>
      <c r="AQ69" s="22">
        <f t="shared" si="6"/>
        <v>72.727272727272734</v>
      </c>
      <c r="AR69" s="22">
        <f t="shared" si="6"/>
        <v>65</v>
      </c>
    </row>
    <row r="70" spans="1:44" ht="16.5" customHeight="1">
      <c r="A70" s="20">
        <v>3066</v>
      </c>
      <c r="B70" s="26" t="s">
        <v>90</v>
      </c>
      <c r="C70" s="22">
        <v>10</v>
      </c>
      <c r="D70" s="22">
        <v>20</v>
      </c>
      <c r="E70" s="22">
        <v>10</v>
      </c>
      <c r="F70" s="22">
        <v>8</v>
      </c>
      <c r="G70" s="22">
        <v>12</v>
      </c>
      <c r="H70" s="22">
        <v>8</v>
      </c>
      <c r="I70" s="23">
        <v>9</v>
      </c>
      <c r="J70" s="22">
        <v>4</v>
      </c>
      <c r="K70" s="22">
        <v>8</v>
      </c>
      <c r="L70" s="22">
        <v>10</v>
      </c>
      <c r="M70" s="22">
        <v>12</v>
      </c>
      <c r="N70" s="22">
        <v>22</v>
      </c>
      <c r="O70" s="22">
        <v>20</v>
      </c>
      <c r="P70" s="18">
        <f t="shared" ref="P70:P106" si="9" xml:space="preserve"> SUM(C70:O70)</f>
        <v>153</v>
      </c>
      <c r="Q70" s="22">
        <v>9</v>
      </c>
      <c r="R70" s="22">
        <v>16</v>
      </c>
      <c r="S70" s="23">
        <v>9</v>
      </c>
      <c r="T70" s="22">
        <v>6</v>
      </c>
      <c r="U70" s="23">
        <v>8</v>
      </c>
      <c r="V70" s="23">
        <v>6</v>
      </c>
      <c r="W70" s="23">
        <v>9</v>
      </c>
      <c r="X70" s="23">
        <v>2</v>
      </c>
      <c r="Y70" s="23">
        <v>8</v>
      </c>
      <c r="Z70" s="22">
        <v>5</v>
      </c>
      <c r="AA70" s="23">
        <v>8</v>
      </c>
      <c r="AB70" s="23">
        <v>17</v>
      </c>
      <c r="AC70" s="23">
        <v>17</v>
      </c>
      <c r="AD70" s="18">
        <f t="shared" ref="AD70:AD105" si="10">SUM(Q70:AC70)</f>
        <v>120</v>
      </c>
      <c r="AE70" s="24">
        <f t="shared" ref="AE70:AE106" si="11">SUM(AD70/P70*100)</f>
        <v>78.431372549019613</v>
      </c>
      <c r="AF70" s="22">
        <f t="shared" si="8"/>
        <v>90</v>
      </c>
      <c r="AG70" s="22">
        <f t="shared" si="8"/>
        <v>80</v>
      </c>
      <c r="AH70" s="22">
        <f t="shared" si="8"/>
        <v>90</v>
      </c>
      <c r="AI70" s="22">
        <f t="shared" si="7"/>
        <v>75</v>
      </c>
      <c r="AJ70" s="22">
        <f t="shared" si="7"/>
        <v>66.666666666666657</v>
      </c>
      <c r="AK70" s="22">
        <f t="shared" si="7"/>
        <v>75</v>
      </c>
      <c r="AL70" s="22">
        <f t="shared" si="7"/>
        <v>100</v>
      </c>
      <c r="AM70" s="22">
        <f t="shared" si="7"/>
        <v>50</v>
      </c>
      <c r="AN70" s="22">
        <f t="shared" si="7"/>
        <v>100</v>
      </c>
      <c r="AO70" s="22">
        <f t="shared" si="6"/>
        <v>50</v>
      </c>
      <c r="AP70" s="22">
        <f t="shared" si="6"/>
        <v>66.666666666666657</v>
      </c>
      <c r="AQ70" s="22">
        <f t="shared" si="6"/>
        <v>77.272727272727266</v>
      </c>
      <c r="AR70" s="22">
        <f t="shared" si="6"/>
        <v>85</v>
      </c>
    </row>
    <row r="71" spans="1:44" ht="16.5" customHeight="1">
      <c r="A71" s="20">
        <v>3067</v>
      </c>
      <c r="B71" s="26" t="s">
        <v>91</v>
      </c>
      <c r="C71" s="22">
        <v>10</v>
      </c>
      <c r="D71" s="22">
        <v>20</v>
      </c>
      <c r="E71" s="22">
        <v>10</v>
      </c>
      <c r="F71" s="22">
        <v>8</v>
      </c>
      <c r="G71" s="22">
        <v>12</v>
      </c>
      <c r="H71" s="22">
        <v>8</v>
      </c>
      <c r="I71" s="23">
        <v>9</v>
      </c>
      <c r="J71" s="22">
        <v>4</v>
      </c>
      <c r="K71" s="22">
        <v>8</v>
      </c>
      <c r="L71" s="22">
        <v>10</v>
      </c>
      <c r="M71" s="22">
        <v>12</v>
      </c>
      <c r="N71" s="22">
        <v>22</v>
      </c>
      <c r="O71" s="22">
        <v>20</v>
      </c>
      <c r="P71" s="18">
        <f t="shared" si="9"/>
        <v>153</v>
      </c>
      <c r="Q71" s="22">
        <v>8</v>
      </c>
      <c r="R71" s="22">
        <v>12</v>
      </c>
      <c r="S71" s="23">
        <v>8</v>
      </c>
      <c r="T71" s="22">
        <v>6</v>
      </c>
      <c r="U71" s="23">
        <v>7</v>
      </c>
      <c r="V71" s="23">
        <v>4</v>
      </c>
      <c r="W71" s="23">
        <v>6</v>
      </c>
      <c r="X71" s="23">
        <v>2</v>
      </c>
      <c r="Y71" s="23">
        <v>4</v>
      </c>
      <c r="Z71" s="22">
        <v>7</v>
      </c>
      <c r="AA71" s="23">
        <v>6</v>
      </c>
      <c r="AB71" s="23">
        <v>12</v>
      </c>
      <c r="AC71" s="23">
        <v>13</v>
      </c>
      <c r="AD71" s="18">
        <f t="shared" si="10"/>
        <v>95</v>
      </c>
      <c r="AE71" s="24">
        <f t="shared" si="11"/>
        <v>62.091503267973856</v>
      </c>
      <c r="AF71" s="22">
        <f t="shared" si="8"/>
        <v>80</v>
      </c>
      <c r="AG71" s="22">
        <f t="shared" si="8"/>
        <v>60</v>
      </c>
      <c r="AH71" s="22">
        <f t="shared" si="8"/>
        <v>80</v>
      </c>
      <c r="AI71" s="22">
        <f t="shared" si="7"/>
        <v>75</v>
      </c>
      <c r="AJ71" s="22">
        <f t="shared" si="7"/>
        <v>58.333333333333336</v>
      </c>
      <c r="AK71" s="22">
        <f t="shared" si="7"/>
        <v>50</v>
      </c>
      <c r="AL71" s="22">
        <f t="shared" si="7"/>
        <v>66.666666666666657</v>
      </c>
      <c r="AM71" s="22">
        <f t="shared" si="7"/>
        <v>50</v>
      </c>
      <c r="AN71" s="22">
        <f t="shared" si="7"/>
        <v>50</v>
      </c>
      <c r="AO71" s="22">
        <f t="shared" si="6"/>
        <v>70</v>
      </c>
      <c r="AP71" s="22">
        <f t="shared" si="6"/>
        <v>50</v>
      </c>
      <c r="AQ71" s="22">
        <f t="shared" si="6"/>
        <v>54.54545454545454</v>
      </c>
      <c r="AR71" s="22">
        <f t="shared" si="6"/>
        <v>65</v>
      </c>
    </row>
    <row r="72" spans="1:44" ht="16.5" customHeight="1">
      <c r="A72" s="20">
        <v>3068</v>
      </c>
      <c r="B72" s="27" t="s">
        <v>92</v>
      </c>
      <c r="C72" s="22">
        <v>10</v>
      </c>
      <c r="D72" s="22">
        <v>20</v>
      </c>
      <c r="E72" s="22">
        <v>10</v>
      </c>
      <c r="F72" s="22">
        <v>8</v>
      </c>
      <c r="G72" s="22">
        <v>12</v>
      </c>
      <c r="H72" s="22">
        <v>8</v>
      </c>
      <c r="I72" s="23">
        <v>9</v>
      </c>
      <c r="J72" s="22">
        <v>4</v>
      </c>
      <c r="K72" s="22">
        <v>8</v>
      </c>
      <c r="L72" s="22">
        <v>10</v>
      </c>
      <c r="M72" s="22">
        <v>12</v>
      </c>
      <c r="N72" s="22">
        <v>22</v>
      </c>
      <c r="O72" s="22">
        <v>20</v>
      </c>
      <c r="P72" s="18">
        <f t="shared" si="9"/>
        <v>153</v>
      </c>
      <c r="Q72" s="10">
        <v>8</v>
      </c>
      <c r="R72" s="18">
        <v>20</v>
      </c>
      <c r="S72" s="23">
        <v>7</v>
      </c>
      <c r="T72" s="22">
        <v>4</v>
      </c>
      <c r="U72" s="23">
        <v>9</v>
      </c>
      <c r="V72" s="23">
        <v>4</v>
      </c>
      <c r="W72" s="23">
        <v>6</v>
      </c>
      <c r="X72" s="10">
        <v>4</v>
      </c>
      <c r="Y72" s="23">
        <v>8</v>
      </c>
      <c r="Z72" s="22">
        <v>3</v>
      </c>
      <c r="AA72" s="23">
        <v>8</v>
      </c>
      <c r="AB72" s="23">
        <v>20</v>
      </c>
      <c r="AC72" s="23">
        <v>14</v>
      </c>
      <c r="AD72" s="18">
        <f t="shared" si="10"/>
        <v>115</v>
      </c>
      <c r="AE72" s="24">
        <f t="shared" si="11"/>
        <v>75.16339869281046</v>
      </c>
      <c r="AF72" s="22">
        <f t="shared" si="8"/>
        <v>80</v>
      </c>
      <c r="AG72" s="22">
        <f t="shared" si="8"/>
        <v>100</v>
      </c>
      <c r="AH72" s="22">
        <f t="shared" si="8"/>
        <v>70</v>
      </c>
      <c r="AI72" s="22">
        <f t="shared" si="7"/>
        <v>50</v>
      </c>
      <c r="AJ72" s="22">
        <f t="shared" si="7"/>
        <v>75</v>
      </c>
      <c r="AK72" s="22">
        <f t="shared" si="7"/>
        <v>50</v>
      </c>
      <c r="AL72" s="22">
        <f t="shared" si="7"/>
        <v>66.666666666666657</v>
      </c>
      <c r="AM72" s="22">
        <f t="shared" si="7"/>
        <v>100</v>
      </c>
      <c r="AN72" s="22">
        <f t="shared" si="7"/>
        <v>100</v>
      </c>
      <c r="AO72" s="22">
        <f t="shared" si="6"/>
        <v>30</v>
      </c>
      <c r="AP72" s="22">
        <f t="shared" si="6"/>
        <v>66.666666666666657</v>
      </c>
      <c r="AQ72" s="22">
        <f t="shared" si="6"/>
        <v>90.909090909090907</v>
      </c>
      <c r="AR72" s="22">
        <f t="shared" si="6"/>
        <v>70</v>
      </c>
    </row>
    <row r="73" spans="1:44" ht="16.5" customHeight="1">
      <c r="A73" s="20">
        <v>3069</v>
      </c>
      <c r="B73" s="26" t="s">
        <v>93</v>
      </c>
      <c r="C73" s="22">
        <v>10</v>
      </c>
      <c r="D73" s="22">
        <v>20</v>
      </c>
      <c r="E73" s="22">
        <v>10</v>
      </c>
      <c r="F73" s="22">
        <v>8</v>
      </c>
      <c r="G73" s="22">
        <v>12</v>
      </c>
      <c r="H73" s="22">
        <v>8</v>
      </c>
      <c r="I73" s="23">
        <v>9</v>
      </c>
      <c r="J73" s="22">
        <v>4</v>
      </c>
      <c r="K73" s="22">
        <v>8</v>
      </c>
      <c r="L73" s="22">
        <v>10</v>
      </c>
      <c r="M73" s="22">
        <v>12</v>
      </c>
      <c r="N73" s="22">
        <v>22</v>
      </c>
      <c r="O73" s="22">
        <v>20</v>
      </c>
      <c r="P73" s="18">
        <f t="shared" si="9"/>
        <v>153</v>
      </c>
      <c r="Q73" s="22">
        <v>7</v>
      </c>
      <c r="R73" s="22">
        <v>16</v>
      </c>
      <c r="S73" s="23">
        <v>9</v>
      </c>
      <c r="T73" s="22">
        <v>6</v>
      </c>
      <c r="U73" s="23">
        <v>8</v>
      </c>
      <c r="V73" s="23">
        <v>4</v>
      </c>
      <c r="W73" s="23">
        <v>9</v>
      </c>
      <c r="X73" s="23">
        <v>0</v>
      </c>
      <c r="Y73" s="23">
        <v>8</v>
      </c>
      <c r="Z73" s="22">
        <v>6</v>
      </c>
      <c r="AA73" s="23">
        <v>7</v>
      </c>
      <c r="AB73" s="23">
        <v>20</v>
      </c>
      <c r="AC73" s="23">
        <v>20</v>
      </c>
      <c r="AD73" s="18">
        <f t="shared" si="10"/>
        <v>120</v>
      </c>
      <c r="AE73" s="24">
        <f t="shared" si="11"/>
        <v>78.431372549019613</v>
      </c>
      <c r="AF73" s="22">
        <f t="shared" si="8"/>
        <v>70</v>
      </c>
      <c r="AG73" s="22">
        <f t="shared" si="8"/>
        <v>80</v>
      </c>
      <c r="AH73" s="22">
        <f t="shared" si="8"/>
        <v>90</v>
      </c>
      <c r="AI73" s="22">
        <f t="shared" si="7"/>
        <v>75</v>
      </c>
      <c r="AJ73" s="22">
        <f t="shared" si="7"/>
        <v>66.666666666666657</v>
      </c>
      <c r="AK73" s="22">
        <f t="shared" si="7"/>
        <v>50</v>
      </c>
      <c r="AL73" s="22">
        <f t="shared" si="7"/>
        <v>100</v>
      </c>
      <c r="AM73" s="22">
        <f t="shared" si="7"/>
        <v>0</v>
      </c>
      <c r="AN73" s="22">
        <f t="shared" si="7"/>
        <v>100</v>
      </c>
      <c r="AO73" s="22">
        <f t="shared" si="6"/>
        <v>60</v>
      </c>
      <c r="AP73" s="22">
        <f t="shared" si="6"/>
        <v>58.333333333333336</v>
      </c>
      <c r="AQ73" s="22">
        <f t="shared" si="6"/>
        <v>90.909090909090907</v>
      </c>
      <c r="AR73" s="22">
        <f t="shared" si="6"/>
        <v>100</v>
      </c>
    </row>
    <row r="74" spans="1:44" ht="16.5" customHeight="1">
      <c r="A74" s="20">
        <v>3070</v>
      </c>
      <c r="B74" s="26" t="s">
        <v>94</v>
      </c>
      <c r="C74" s="22">
        <v>10</v>
      </c>
      <c r="D74" s="22">
        <v>20</v>
      </c>
      <c r="E74" s="22">
        <v>10</v>
      </c>
      <c r="F74" s="22">
        <v>8</v>
      </c>
      <c r="G74" s="22">
        <v>12</v>
      </c>
      <c r="H74" s="22">
        <v>8</v>
      </c>
      <c r="I74" s="23">
        <v>9</v>
      </c>
      <c r="J74" s="22">
        <v>4</v>
      </c>
      <c r="K74" s="22">
        <v>8</v>
      </c>
      <c r="L74" s="22">
        <v>10</v>
      </c>
      <c r="M74" s="22">
        <v>12</v>
      </c>
      <c r="N74" s="22">
        <v>22</v>
      </c>
      <c r="O74" s="22">
        <v>20</v>
      </c>
      <c r="P74" s="18">
        <f t="shared" si="9"/>
        <v>153</v>
      </c>
      <c r="Q74" s="22">
        <v>7</v>
      </c>
      <c r="R74" s="22">
        <v>16</v>
      </c>
      <c r="S74" s="23">
        <v>9</v>
      </c>
      <c r="T74" s="22">
        <v>6</v>
      </c>
      <c r="U74" s="23">
        <v>8</v>
      </c>
      <c r="V74" s="23">
        <v>6</v>
      </c>
      <c r="W74" s="23">
        <v>7</v>
      </c>
      <c r="X74" s="23">
        <v>4</v>
      </c>
      <c r="Y74" s="23">
        <v>4</v>
      </c>
      <c r="Z74" s="22">
        <v>7</v>
      </c>
      <c r="AA74" s="23">
        <v>7</v>
      </c>
      <c r="AB74" s="23">
        <v>17</v>
      </c>
      <c r="AC74" s="23">
        <v>15</v>
      </c>
      <c r="AD74" s="18">
        <f t="shared" si="10"/>
        <v>113</v>
      </c>
      <c r="AE74" s="24">
        <f t="shared" si="11"/>
        <v>73.856209150326805</v>
      </c>
      <c r="AF74" s="22">
        <f t="shared" si="8"/>
        <v>70</v>
      </c>
      <c r="AG74" s="22">
        <f t="shared" si="8"/>
        <v>80</v>
      </c>
      <c r="AH74" s="22">
        <f t="shared" si="8"/>
        <v>90</v>
      </c>
      <c r="AI74" s="22">
        <f t="shared" si="7"/>
        <v>75</v>
      </c>
      <c r="AJ74" s="22">
        <f t="shared" si="7"/>
        <v>66.666666666666657</v>
      </c>
      <c r="AK74" s="22">
        <f t="shared" si="7"/>
        <v>75</v>
      </c>
      <c r="AL74" s="22">
        <f t="shared" si="7"/>
        <v>77.777777777777786</v>
      </c>
      <c r="AM74" s="22">
        <f t="shared" si="7"/>
        <v>100</v>
      </c>
      <c r="AN74" s="22">
        <f t="shared" si="7"/>
        <v>50</v>
      </c>
      <c r="AO74" s="22">
        <f t="shared" si="6"/>
        <v>70</v>
      </c>
      <c r="AP74" s="22">
        <f t="shared" si="6"/>
        <v>58.333333333333336</v>
      </c>
      <c r="AQ74" s="22">
        <f t="shared" si="6"/>
        <v>77.272727272727266</v>
      </c>
      <c r="AR74" s="22">
        <f t="shared" si="6"/>
        <v>75</v>
      </c>
    </row>
    <row r="75" spans="1:44" ht="16.5" customHeight="1">
      <c r="A75" s="20">
        <v>3071</v>
      </c>
      <c r="B75" s="26" t="s">
        <v>95</v>
      </c>
      <c r="C75" s="22">
        <v>10</v>
      </c>
      <c r="D75" s="22">
        <v>20</v>
      </c>
      <c r="E75" s="22">
        <v>10</v>
      </c>
      <c r="F75" s="22">
        <v>8</v>
      </c>
      <c r="G75" s="22">
        <v>12</v>
      </c>
      <c r="H75" s="22">
        <v>8</v>
      </c>
      <c r="I75" s="23">
        <v>9</v>
      </c>
      <c r="J75" s="22">
        <v>4</v>
      </c>
      <c r="K75" s="22">
        <v>8</v>
      </c>
      <c r="L75" s="22">
        <v>10</v>
      </c>
      <c r="M75" s="22">
        <v>12</v>
      </c>
      <c r="N75" s="22">
        <v>22</v>
      </c>
      <c r="O75" s="22">
        <v>20</v>
      </c>
      <c r="P75" s="18">
        <f t="shared" si="9"/>
        <v>153</v>
      </c>
      <c r="Q75" s="22">
        <v>7</v>
      </c>
      <c r="R75" s="22">
        <v>16</v>
      </c>
      <c r="S75" s="23">
        <v>7</v>
      </c>
      <c r="T75" s="22">
        <v>6</v>
      </c>
      <c r="U75" s="23">
        <v>6</v>
      </c>
      <c r="V75" s="23">
        <v>6</v>
      </c>
      <c r="W75" s="23">
        <v>6</v>
      </c>
      <c r="X75" s="23">
        <v>0</v>
      </c>
      <c r="Y75" s="23">
        <v>0</v>
      </c>
      <c r="Z75" s="22">
        <v>5</v>
      </c>
      <c r="AA75" s="23">
        <v>7</v>
      </c>
      <c r="AB75" s="23">
        <v>18</v>
      </c>
      <c r="AC75" s="23">
        <v>17</v>
      </c>
      <c r="AD75" s="18">
        <f t="shared" si="10"/>
        <v>101</v>
      </c>
      <c r="AE75" s="24">
        <f t="shared" si="11"/>
        <v>66.013071895424829</v>
      </c>
      <c r="AF75" s="22">
        <f t="shared" si="8"/>
        <v>70</v>
      </c>
      <c r="AG75" s="22">
        <f t="shared" si="8"/>
        <v>80</v>
      </c>
      <c r="AH75" s="22">
        <f t="shared" si="8"/>
        <v>70</v>
      </c>
      <c r="AI75" s="22">
        <f t="shared" si="7"/>
        <v>75</v>
      </c>
      <c r="AJ75" s="22">
        <f t="shared" si="7"/>
        <v>50</v>
      </c>
      <c r="AK75" s="22">
        <f t="shared" si="7"/>
        <v>75</v>
      </c>
      <c r="AL75" s="22">
        <f t="shared" si="7"/>
        <v>66.666666666666657</v>
      </c>
      <c r="AM75" s="22">
        <f t="shared" si="7"/>
        <v>0</v>
      </c>
      <c r="AN75" s="22">
        <f t="shared" si="7"/>
        <v>0</v>
      </c>
      <c r="AO75" s="22">
        <f t="shared" si="6"/>
        <v>50</v>
      </c>
      <c r="AP75" s="22">
        <f t="shared" si="6"/>
        <v>58.333333333333336</v>
      </c>
      <c r="AQ75" s="22">
        <f t="shared" si="6"/>
        <v>81.818181818181827</v>
      </c>
      <c r="AR75" s="22">
        <f t="shared" si="6"/>
        <v>85</v>
      </c>
    </row>
    <row r="76" spans="1:44" ht="16.5" customHeight="1">
      <c r="A76" s="20">
        <v>3072</v>
      </c>
      <c r="B76" s="26" t="s">
        <v>96</v>
      </c>
      <c r="C76" s="22">
        <v>10</v>
      </c>
      <c r="D76" s="22">
        <v>20</v>
      </c>
      <c r="E76" s="22">
        <v>10</v>
      </c>
      <c r="F76" s="22">
        <v>8</v>
      </c>
      <c r="G76" s="22">
        <v>12</v>
      </c>
      <c r="H76" s="22">
        <v>8</v>
      </c>
      <c r="I76" s="23">
        <v>9</v>
      </c>
      <c r="J76" s="22">
        <v>4</v>
      </c>
      <c r="K76" s="22">
        <v>8</v>
      </c>
      <c r="L76" s="22">
        <v>10</v>
      </c>
      <c r="M76" s="22">
        <v>12</v>
      </c>
      <c r="N76" s="22">
        <v>22</v>
      </c>
      <c r="O76" s="22">
        <v>20</v>
      </c>
      <c r="P76" s="18">
        <f t="shared" si="9"/>
        <v>153</v>
      </c>
      <c r="Q76" s="22">
        <v>9</v>
      </c>
      <c r="R76" s="22">
        <v>16</v>
      </c>
      <c r="S76" s="23">
        <v>9</v>
      </c>
      <c r="T76" s="22">
        <v>6</v>
      </c>
      <c r="U76" s="23">
        <v>10</v>
      </c>
      <c r="V76" s="23">
        <v>6</v>
      </c>
      <c r="W76" s="23">
        <v>9</v>
      </c>
      <c r="X76" s="23">
        <v>2</v>
      </c>
      <c r="Y76" s="23">
        <v>8</v>
      </c>
      <c r="Z76" s="22">
        <v>8</v>
      </c>
      <c r="AA76" s="23">
        <v>9</v>
      </c>
      <c r="AB76" s="23">
        <v>21</v>
      </c>
      <c r="AC76" s="23">
        <v>20</v>
      </c>
      <c r="AD76" s="18">
        <f t="shared" si="10"/>
        <v>133</v>
      </c>
      <c r="AE76" s="24">
        <f t="shared" si="11"/>
        <v>86.928104575163403</v>
      </c>
      <c r="AF76" s="22">
        <f t="shared" si="8"/>
        <v>90</v>
      </c>
      <c r="AG76" s="22">
        <f t="shared" si="8"/>
        <v>80</v>
      </c>
      <c r="AH76" s="22">
        <f t="shared" si="8"/>
        <v>90</v>
      </c>
      <c r="AI76" s="22">
        <f t="shared" si="7"/>
        <v>75</v>
      </c>
      <c r="AJ76" s="22">
        <f t="shared" si="7"/>
        <v>83.333333333333343</v>
      </c>
      <c r="AK76" s="22">
        <f t="shared" si="7"/>
        <v>75</v>
      </c>
      <c r="AL76" s="22">
        <f t="shared" si="7"/>
        <v>100</v>
      </c>
      <c r="AM76" s="22">
        <f t="shared" si="7"/>
        <v>50</v>
      </c>
      <c r="AN76" s="22">
        <f t="shared" si="7"/>
        <v>100</v>
      </c>
      <c r="AO76" s="22">
        <f t="shared" si="6"/>
        <v>80</v>
      </c>
      <c r="AP76" s="22">
        <f t="shared" si="6"/>
        <v>75</v>
      </c>
      <c r="AQ76" s="22">
        <f t="shared" si="6"/>
        <v>95.454545454545453</v>
      </c>
      <c r="AR76" s="22">
        <f t="shared" si="6"/>
        <v>100</v>
      </c>
    </row>
    <row r="77" spans="1:44" ht="16.5" customHeight="1">
      <c r="A77" s="20">
        <v>3073</v>
      </c>
      <c r="B77" s="26" t="s">
        <v>97</v>
      </c>
      <c r="C77" s="22">
        <v>10</v>
      </c>
      <c r="D77" s="22">
        <v>20</v>
      </c>
      <c r="E77" s="22">
        <v>10</v>
      </c>
      <c r="F77" s="22">
        <v>8</v>
      </c>
      <c r="G77" s="22">
        <v>12</v>
      </c>
      <c r="H77" s="22">
        <v>8</v>
      </c>
      <c r="I77" s="23">
        <v>9</v>
      </c>
      <c r="J77" s="22">
        <v>4</v>
      </c>
      <c r="K77" s="22">
        <v>8</v>
      </c>
      <c r="L77" s="22">
        <v>10</v>
      </c>
      <c r="M77" s="22">
        <v>12</v>
      </c>
      <c r="N77" s="22">
        <v>22</v>
      </c>
      <c r="O77" s="22">
        <v>20</v>
      </c>
      <c r="P77" s="18">
        <f t="shared" si="9"/>
        <v>153</v>
      </c>
      <c r="Q77" s="22">
        <v>9</v>
      </c>
      <c r="R77" s="22">
        <v>16</v>
      </c>
      <c r="S77" s="23">
        <v>8</v>
      </c>
      <c r="T77" s="22">
        <v>6</v>
      </c>
      <c r="U77" s="23">
        <v>4</v>
      </c>
      <c r="V77" s="23">
        <v>6</v>
      </c>
      <c r="W77" s="23">
        <v>4</v>
      </c>
      <c r="X77" s="23">
        <v>2</v>
      </c>
      <c r="Y77" s="23">
        <v>8</v>
      </c>
      <c r="Z77" s="22">
        <v>6</v>
      </c>
      <c r="AA77" s="23">
        <v>9</v>
      </c>
      <c r="AB77" s="23">
        <v>10</v>
      </c>
      <c r="AC77" s="23">
        <v>10</v>
      </c>
      <c r="AD77" s="18">
        <f t="shared" si="10"/>
        <v>98</v>
      </c>
      <c r="AE77" s="24">
        <f t="shared" si="11"/>
        <v>64.052287581699346</v>
      </c>
      <c r="AF77" s="22">
        <f t="shared" si="8"/>
        <v>90</v>
      </c>
      <c r="AG77" s="22">
        <f t="shared" si="8"/>
        <v>80</v>
      </c>
      <c r="AH77" s="22">
        <f t="shared" si="8"/>
        <v>80</v>
      </c>
      <c r="AI77" s="22">
        <f t="shared" si="7"/>
        <v>75</v>
      </c>
      <c r="AJ77" s="22">
        <f t="shared" si="7"/>
        <v>33.333333333333329</v>
      </c>
      <c r="AK77" s="22">
        <f t="shared" si="7"/>
        <v>75</v>
      </c>
      <c r="AL77" s="22">
        <f t="shared" si="7"/>
        <v>44.444444444444443</v>
      </c>
      <c r="AM77" s="22">
        <f t="shared" si="7"/>
        <v>50</v>
      </c>
      <c r="AN77" s="22">
        <f t="shared" si="7"/>
        <v>100</v>
      </c>
      <c r="AO77" s="22">
        <f t="shared" si="6"/>
        <v>60</v>
      </c>
      <c r="AP77" s="22">
        <f t="shared" si="6"/>
        <v>75</v>
      </c>
      <c r="AQ77" s="22">
        <f t="shared" si="6"/>
        <v>45.454545454545453</v>
      </c>
      <c r="AR77" s="22">
        <f t="shared" si="6"/>
        <v>50</v>
      </c>
    </row>
    <row r="78" spans="1:44" ht="16.5" customHeight="1">
      <c r="A78" s="20">
        <v>3074</v>
      </c>
      <c r="B78" s="26" t="s">
        <v>98</v>
      </c>
      <c r="C78" s="22">
        <v>10</v>
      </c>
      <c r="D78" s="22">
        <v>20</v>
      </c>
      <c r="E78" s="22">
        <v>10</v>
      </c>
      <c r="F78" s="22">
        <v>8</v>
      </c>
      <c r="G78" s="22">
        <v>12</v>
      </c>
      <c r="H78" s="22">
        <v>8</v>
      </c>
      <c r="I78" s="23">
        <v>9</v>
      </c>
      <c r="J78" s="22">
        <v>4</v>
      </c>
      <c r="K78" s="22">
        <v>8</v>
      </c>
      <c r="L78" s="22">
        <v>10</v>
      </c>
      <c r="M78" s="22">
        <v>12</v>
      </c>
      <c r="N78" s="22">
        <v>22</v>
      </c>
      <c r="O78" s="22">
        <v>20</v>
      </c>
      <c r="P78" s="18">
        <f t="shared" si="9"/>
        <v>153</v>
      </c>
      <c r="Q78" s="22">
        <v>5</v>
      </c>
      <c r="R78" s="22">
        <v>12</v>
      </c>
      <c r="S78" s="23">
        <v>9</v>
      </c>
      <c r="T78" s="22">
        <v>4</v>
      </c>
      <c r="U78" s="23">
        <v>8</v>
      </c>
      <c r="V78" s="23">
        <v>6</v>
      </c>
      <c r="W78" s="23">
        <v>8</v>
      </c>
      <c r="X78" s="23">
        <v>4</v>
      </c>
      <c r="Y78" s="23">
        <v>4</v>
      </c>
      <c r="Z78" s="22">
        <v>6</v>
      </c>
      <c r="AA78" s="23">
        <v>9</v>
      </c>
      <c r="AB78" s="23">
        <v>18</v>
      </c>
      <c r="AC78" s="23">
        <v>17</v>
      </c>
      <c r="AD78" s="18">
        <f t="shared" si="10"/>
        <v>110</v>
      </c>
      <c r="AE78" s="24">
        <f t="shared" si="11"/>
        <v>71.895424836601308</v>
      </c>
      <c r="AF78" s="22">
        <f t="shared" si="8"/>
        <v>50</v>
      </c>
      <c r="AG78" s="22">
        <f t="shared" si="8"/>
        <v>60</v>
      </c>
      <c r="AH78" s="22">
        <f t="shared" si="8"/>
        <v>90</v>
      </c>
      <c r="AI78" s="22">
        <f t="shared" si="7"/>
        <v>50</v>
      </c>
      <c r="AJ78" s="22">
        <f t="shared" si="7"/>
        <v>66.666666666666657</v>
      </c>
      <c r="AK78" s="22">
        <f t="shared" si="7"/>
        <v>75</v>
      </c>
      <c r="AL78" s="22">
        <f t="shared" si="7"/>
        <v>88.888888888888886</v>
      </c>
      <c r="AM78" s="22">
        <f t="shared" si="7"/>
        <v>100</v>
      </c>
      <c r="AN78" s="22">
        <f t="shared" si="7"/>
        <v>50</v>
      </c>
      <c r="AO78" s="22">
        <f t="shared" si="6"/>
        <v>60</v>
      </c>
      <c r="AP78" s="22">
        <f t="shared" si="6"/>
        <v>75</v>
      </c>
      <c r="AQ78" s="22">
        <f t="shared" si="6"/>
        <v>81.818181818181827</v>
      </c>
      <c r="AR78" s="22">
        <f t="shared" si="6"/>
        <v>85</v>
      </c>
    </row>
    <row r="79" spans="1:44" ht="16.5" customHeight="1">
      <c r="A79" s="20">
        <v>3075</v>
      </c>
      <c r="B79" s="26" t="s">
        <v>99</v>
      </c>
      <c r="C79" s="22">
        <v>10</v>
      </c>
      <c r="D79" s="22">
        <v>20</v>
      </c>
      <c r="E79" s="22">
        <v>10</v>
      </c>
      <c r="F79" s="22">
        <v>8</v>
      </c>
      <c r="G79" s="22">
        <v>12</v>
      </c>
      <c r="H79" s="22">
        <v>8</v>
      </c>
      <c r="I79" s="23">
        <v>9</v>
      </c>
      <c r="J79" s="22">
        <v>4</v>
      </c>
      <c r="K79" s="22">
        <v>8</v>
      </c>
      <c r="L79" s="22">
        <v>10</v>
      </c>
      <c r="M79" s="22">
        <v>12</v>
      </c>
      <c r="N79" s="22">
        <v>22</v>
      </c>
      <c r="O79" s="22">
        <v>20</v>
      </c>
      <c r="P79" s="18">
        <f t="shared" si="9"/>
        <v>153</v>
      </c>
      <c r="Q79" s="22">
        <v>5</v>
      </c>
      <c r="R79" s="22">
        <v>12</v>
      </c>
      <c r="S79" s="23">
        <v>7</v>
      </c>
      <c r="T79" s="22">
        <v>4</v>
      </c>
      <c r="U79" s="23">
        <v>5</v>
      </c>
      <c r="V79" s="23">
        <v>4</v>
      </c>
      <c r="W79" s="23">
        <v>4</v>
      </c>
      <c r="X79" s="23">
        <v>0</v>
      </c>
      <c r="Y79" s="23">
        <v>4</v>
      </c>
      <c r="Z79" s="22">
        <v>5</v>
      </c>
      <c r="AA79" s="23">
        <v>8</v>
      </c>
      <c r="AB79" s="23">
        <v>15</v>
      </c>
      <c r="AC79" s="23">
        <v>14</v>
      </c>
      <c r="AD79" s="18">
        <f t="shared" si="10"/>
        <v>87</v>
      </c>
      <c r="AE79" s="24">
        <f t="shared" si="11"/>
        <v>56.862745098039213</v>
      </c>
      <c r="AF79" s="22">
        <f t="shared" si="8"/>
        <v>50</v>
      </c>
      <c r="AG79" s="22">
        <f t="shared" si="8"/>
        <v>60</v>
      </c>
      <c r="AH79" s="22">
        <f t="shared" si="8"/>
        <v>70</v>
      </c>
      <c r="AI79" s="22">
        <f t="shared" si="7"/>
        <v>50</v>
      </c>
      <c r="AJ79" s="22">
        <f t="shared" si="7"/>
        <v>41.666666666666671</v>
      </c>
      <c r="AK79" s="22">
        <f t="shared" si="7"/>
        <v>50</v>
      </c>
      <c r="AL79" s="22">
        <f t="shared" si="7"/>
        <v>44.444444444444443</v>
      </c>
      <c r="AM79" s="22">
        <f t="shared" si="7"/>
        <v>0</v>
      </c>
      <c r="AN79" s="22">
        <f t="shared" si="7"/>
        <v>50</v>
      </c>
      <c r="AO79" s="22">
        <f t="shared" si="6"/>
        <v>50</v>
      </c>
      <c r="AP79" s="22">
        <f t="shared" si="6"/>
        <v>66.666666666666657</v>
      </c>
      <c r="AQ79" s="22">
        <f t="shared" si="6"/>
        <v>68.181818181818173</v>
      </c>
      <c r="AR79" s="22">
        <f t="shared" si="6"/>
        <v>70</v>
      </c>
    </row>
    <row r="80" spans="1:44" ht="16.5" customHeight="1">
      <c r="A80" s="20">
        <v>3076</v>
      </c>
      <c r="B80" s="27" t="s">
        <v>100</v>
      </c>
      <c r="C80" s="22">
        <v>10</v>
      </c>
      <c r="D80" s="22">
        <v>20</v>
      </c>
      <c r="E80" s="22">
        <v>10</v>
      </c>
      <c r="F80" s="22">
        <v>8</v>
      </c>
      <c r="G80" s="22">
        <v>12</v>
      </c>
      <c r="H80" s="22">
        <v>8</v>
      </c>
      <c r="I80" s="23">
        <v>9</v>
      </c>
      <c r="J80" s="22">
        <v>4</v>
      </c>
      <c r="K80" s="22">
        <v>8</v>
      </c>
      <c r="L80" s="22">
        <v>10</v>
      </c>
      <c r="M80" s="22">
        <v>12</v>
      </c>
      <c r="N80" s="22">
        <v>22</v>
      </c>
      <c r="O80" s="22">
        <v>20</v>
      </c>
      <c r="P80" s="18">
        <f t="shared" si="9"/>
        <v>153</v>
      </c>
      <c r="Q80" s="22">
        <v>8</v>
      </c>
      <c r="R80" s="22">
        <v>16</v>
      </c>
      <c r="S80" s="23">
        <v>10</v>
      </c>
      <c r="T80" s="22">
        <v>8</v>
      </c>
      <c r="U80" s="23">
        <v>9</v>
      </c>
      <c r="V80" s="23">
        <v>6</v>
      </c>
      <c r="W80" s="23">
        <v>6</v>
      </c>
      <c r="X80" s="23">
        <v>2</v>
      </c>
      <c r="Y80" s="23">
        <v>4</v>
      </c>
      <c r="Z80" s="22">
        <v>8</v>
      </c>
      <c r="AA80" s="23">
        <v>8</v>
      </c>
      <c r="AB80" s="23">
        <v>20</v>
      </c>
      <c r="AC80" s="23">
        <v>20</v>
      </c>
      <c r="AD80" s="18">
        <f t="shared" si="10"/>
        <v>125</v>
      </c>
      <c r="AE80" s="24">
        <f t="shared" si="11"/>
        <v>81.699346405228752</v>
      </c>
      <c r="AF80" s="22">
        <f t="shared" si="8"/>
        <v>80</v>
      </c>
      <c r="AG80" s="22">
        <f t="shared" si="8"/>
        <v>80</v>
      </c>
      <c r="AH80" s="22">
        <f t="shared" si="8"/>
        <v>100</v>
      </c>
      <c r="AI80" s="22">
        <f t="shared" si="7"/>
        <v>100</v>
      </c>
      <c r="AJ80" s="22">
        <f t="shared" si="7"/>
        <v>75</v>
      </c>
      <c r="AK80" s="22">
        <f t="shared" si="7"/>
        <v>75</v>
      </c>
      <c r="AL80" s="22">
        <f t="shared" si="7"/>
        <v>66.666666666666657</v>
      </c>
      <c r="AM80" s="22">
        <f t="shared" si="7"/>
        <v>50</v>
      </c>
      <c r="AN80" s="22">
        <f t="shared" si="7"/>
        <v>50</v>
      </c>
      <c r="AO80" s="22">
        <f t="shared" si="6"/>
        <v>80</v>
      </c>
      <c r="AP80" s="22">
        <f t="shared" si="6"/>
        <v>66.666666666666657</v>
      </c>
      <c r="AQ80" s="22">
        <f t="shared" si="6"/>
        <v>90.909090909090907</v>
      </c>
      <c r="AR80" s="22">
        <f t="shared" si="6"/>
        <v>100</v>
      </c>
    </row>
    <row r="81" spans="1:44" ht="16.5" customHeight="1">
      <c r="A81" s="20">
        <v>3077</v>
      </c>
      <c r="B81" s="26" t="s">
        <v>101</v>
      </c>
      <c r="C81" s="22">
        <v>10</v>
      </c>
      <c r="D81" s="22">
        <v>20</v>
      </c>
      <c r="E81" s="22">
        <v>10</v>
      </c>
      <c r="F81" s="22">
        <v>8</v>
      </c>
      <c r="G81" s="22">
        <v>12</v>
      </c>
      <c r="H81" s="22">
        <v>8</v>
      </c>
      <c r="I81" s="23">
        <v>9</v>
      </c>
      <c r="J81" s="22">
        <v>4</v>
      </c>
      <c r="K81" s="22">
        <v>8</v>
      </c>
      <c r="L81" s="22">
        <v>10</v>
      </c>
      <c r="M81" s="22">
        <v>12</v>
      </c>
      <c r="N81" s="22">
        <v>22</v>
      </c>
      <c r="O81" s="22">
        <v>20</v>
      </c>
      <c r="P81" s="18">
        <f t="shared" si="9"/>
        <v>153</v>
      </c>
      <c r="Q81" s="22">
        <v>4</v>
      </c>
      <c r="R81" s="22">
        <v>8</v>
      </c>
      <c r="S81" s="23">
        <v>6</v>
      </c>
      <c r="T81" s="22">
        <v>6</v>
      </c>
      <c r="U81" s="23">
        <v>4</v>
      </c>
      <c r="V81" s="23">
        <v>6</v>
      </c>
      <c r="W81" s="23">
        <v>0</v>
      </c>
      <c r="X81" s="23">
        <v>4</v>
      </c>
      <c r="Y81" s="23">
        <v>4</v>
      </c>
      <c r="Z81" s="22">
        <v>4</v>
      </c>
      <c r="AA81" s="23">
        <v>9</v>
      </c>
      <c r="AB81" s="23">
        <v>14</v>
      </c>
      <c r="AC81" s="23">
        <v>11</v>
      </c>
      <c r="AD81" s="18">
        <f t="shared" si="10"/>
        <v>80</v>
      </c>
      <c r="AE81" s="24">
        <f t="shared" si="11"/>
        <v>52.287581699346411</v>
      </c>
      <c r="AF81" s="22">
        <f t="shared" si="8"/>
        <v>40</v>
      </c>
      <c r="AG81" s="22">
        <f t="shared" si="8"/>
        <v>40</v>
      </c>
      <c r="AH81" s="22">
        <f t="shared" si="8"/>
        <v>60</v>
      </c>
      <c r="AI81" s="22">
        <f t="shared" si="7"/>
        <v>75</v>
      </c>
      <c r="AJ81" s="22">
        <f t="shared" si="7"/>
        <v>33.333333333333329</v>
      </c>
      <c r="AK81" s="22">
        <f t="shared" si="7"/>
        <v>75</v>
      </c>
      <c r="AL81" s="22">
        <f t="shared" si="7"/>
        <v>0</v>
      </c>
      <c r="AM81" s="22">
        <f t="shared" si="7"/>
        <v>100</v>
      </c>
      <c r="AN81" s="22">
        <f t="shared" si="7"/>
        <v>50</v>
      </c>
      <c r="AO81" s="22">
        <f t="shared" si="6"/>
        <v>40</v>
      </c>
      <c r="AP81" s="22">
        <f t="shared" si="6"/>
        <v>75</v>
      </c>
      <c r="AQ81" s="22">
        <f t="shared" si="6"/>
        <v>63.636363636363633</v>
      </c>
      <c r="AR81" s="22">
        <f t="shared" si="6"/>
        <v>55.000000000000007</v>
      </c>
    </row>
    <row r="82" spans="1:44" ht="16.5" customHeight="1">
      <c r="A82" s="20">
        <v>3078</v>
      </c>
      <c r="B82" s="26" t="s">
        <v>102</v>
      </c>
      <c r="C82" s="22">
        <v>10</v>
      </c>
      <c r="D82" s="22">
        <v>12</v>
      </c>
      <c r="E82" s="22">
        <v>10</v>
      </c>
      <c r="F82" s="22">
        <v>6</v>
      </c>
      <c r="G82" s="22">
        <v>12</v>
      </c>
      <c r="H82" s="22">
        <v>6</v>
      </c>
      <c r="I82" s="23">
        <v>9</v>
      </c>
      <c r="J82" s="22">
        <v>6</v>
      </c>
      <c r="K82" s="22">
        <v>16</v>
      </c>
      <c r="L82" s="22">
        <v>6</v>
      </c>
      <c r="M82" s="22">
        <v>12</v>
      </c>
      <c r="N82" s="22">
        <v>22</v>
      </c>
      <c r="O82" s="22">
        <v>20</v>
      </c>
      <c r="P82" s="18">
        <f t="shared" si="9"/>
        <v>147</v>
      </c>
      <c r="Q82" s="22">
        <v>5</v>
      </c>
      <c r="R82" s="22">
        <v>8</v>
      </c>
      <c r="S82" s="23">
        <v>7</v>
      </c>
      <c r="T82" s="22">
        <v>6</v>
      </c>
      <c r="U82" s="23">
        <v>8</v>
      </c>
      <c r="V82" s="23">
        <v>4</v>
      </c>
      <c r="W82" s="23">
        <v>3</v>
      </c>
      <c r="X82" s="23">
        <v>4</v>
      </c>
      <c r="Y82" s="23">
        <v>8</v>
      </c>
      <c r="Z82" s="22">
        <v>1</v>
      </c>
      <c r="AA82" s="23">
        <v>7</v>
      </c>
      <c r="AB82" s="23">
        <v>15</v>
      </c>
      <c r="AC82" s="23">
        <v>14</v>
      </c>
      <c r="AD82" s="18">
        <f t="shared" si="10"/>
        <v>90</v>
      </c>
      <c r="AE82" s="24">
        <f t="shared" si="11"/>
        <v>61.224489795918366</v>
      </c>
      <c r="AF82" s="22">
        <f t="shared" si="8"/>
        <v>50</v>
      </c>
      <c r="AG82" s="22">
        <f t="shared" si="8"/>
        <v>66.666666666666657</v>
      </c>
      <c r="AH82" s="22">
        <f t="shared" si="8"/>
        <v>70</v>
      </c>
      <c r="AI82" s="22">
        <f t="shared" si="7"/>
        <v>100</v>
      </c>
      <c r="AJ82" s="22">
        <f t="shared" si="7"/>
        <v>66.666666666666657</v>
      </c>
      <c r="AK82" s="22">
        <f t="shared" si="7"/>
        <v>66.666666666666657</v>
      </c>
      <c r="AL82" s="22">
        <f t="shared" si="7"/>
        <v>33.333333333333329</v>
      </c>
      <c r="AM82" s="22">
        <f t="shared" si="7"/>
        <v>66.666666666666657</v>
      </c>
      <c r="AN82" s="22">
        <f t="shared" si="7"/>
        <v>50</v>
      </c>
      <c r="AO82" s="22">
        <f t="shared" si="6"/>
        <v>16.666666666666664</v>
      </c>
      <c r="AP82" s="22">
        <f t="shared" si="6"/>
        <v>58.333333333333336</v>
      </c>
      <c r="AQ82" s="22">
        <f t="shared" si="6"/>
        <v>68.181818181818173</v>
      </c>
      <c r="AR82" s="22">
        <f t="shared" si="6"/>
        <v>70</v>
      </c>
    </row>
    <row r="83" spans="1:44" ht="16.5" customHeight="1">
      <c r="A83" s="20">
        <v>3079</v>
      </c>
      <c r="B83" s="26" t="s">
        <v>103</v>
      </c>
      <c r="C83" s="22">
        <v>10</v>
      </c>
      <c r="D83" s="22">
        <v>12</v>
      </c>
      <c r="E83" s="22">
        <v>10</v>
      </c>
      <c r="F83" s="22">
        <v>6</v>
      </c>
      <c r="G83" s="22">
        <v>12</v>
      </c>
      <c r="H83" s="22">
        <v>6</v>
      </c>
      <c r="I83" s="23">
        <v>9</v>
      </c>
      <c r="J83" s="22">
        <v>6</v>
      </c>
      <c r="K83" s="22">
        <v>16</v>
      </c>
      <c r="L83" s="22">
        <v>6</v>
      </c>
      <c r="M83" s="22">
        <v>12</v>
      </c>
      <c r="N83" s="22">
        <v>22</v>
      </c>
      <c r="O83" s="22">
        <v>20</v>
      </c>
      <c r="P83" s="18">
        <f t="shared" si="9"/>
        <v>147</v>
      </c>
      <c r="Q83" s="22">
        <v>9</v>
      </c>
      <c r="R83" s="22">
        <v>12</v>
      </c>
      <c r="S83" s="23">
        <v>8</v>
      </c>
      <c r="T83" s="22">
        <v>6</v>
      </c>
      <c r="U83" s="23">
        <v>9</v>
      </c>
      <c r="V83" s="23">
        <v>6</v>
      </c>
      <c r="W83" s="23">
        <v>8</v>
      </c>
      <c r="X83" s="23">
        <v>6</v>
      </c>
      <c r="Y83" s="23">
        <v>16</v>
      </c>
      <c r="Z83" s="22">
        <v>5</v>
      </c>
      <c r="AA83" s="23">
        <v>10</v>
      </c>
      <c r="AB83" s="23">
        <v>14</v>
      </c>
      <c r="AC83" s="23">
        <v>13</v>
      </c>
      <c r="AD83" s="18">
        <f t="shared" si="10"/>
        <v>122</v>
      </c>
      <c r="AE83" s="24">
        <f t="shared" si="11"/>
        <v>82.993197278911566</v>
      </c>
      <c r="AF83" s="22">
        <f t="shared" si="8"/>
        <v>90</v>
      </c>
      <c r="AG83" s="22">
        <f t="shared" si="8"/>
        <v>100</v>
      </c>
      <c r="AH83" s="22">
        <f t="shared" si="8"/>
        <v>80</v>
      </c>
      <c r="AI83" s="22">
        <f t="shared" si="7"/>
        <v>100</v>
      </c>
      <c r="AJ83" s="22">
        <f t="shared" si="7"/>
        <v>75</v>
      </c>
      <c r="AK83" s="22">
        <f t="shared" si="7"/>
        <v>100</v>
      </c>
      <c r="AL83" s="22">
        <f t="shared" si="7"/>
        <v>88.888888888888886</v>
      </c>
      <c r="AM83" s="22">
        <f t="shared" si="7"/>
        <v>100</v>
      </c>
      <c r="AN83" s="22">
        <f t="shared" si="7"/>
        <v>100</v>
      </c>
      <c r="AO83" s="22">
        <f t="shared" si="6"/>
        <v>83.333333333333343</v>
      </c>
      <c r="AP83" s="22">
        <f t="shared" si="6"/>
        <v>83.333333333333343</v>
      </c>
      <c r="AQ83" s="22">
        <f t="shared" si="6"/>
        <v>63.636363636363633</v>
      </c>
      <c r="AR83" s="22">
        <f t="shared" si="6"/>
        <v>65</v>
      </c>
    </row>
    <row r="84" spans="1:44" ht="16.5" customHeight="1">
      <c r="A84" s="20">
        <v>3080</v>
      </c>
      <c r="B84" s="26" t="s">
        <v>104</v>
      </c>
      <c r="C84" s="22">
        <v>10</v>
      </c>
      <c r="D84" s="22">
        <v>12</v>
      </c>
      <c r="E84" s="22">
        <v>10</v>
      </c>
      <c r="F84" s="22">
        <v>6</v>
      </c>
      <c r="G84" s="22">
        <v>12</v>
      </c>
      <c r="H84" s="22">
        <v>6</v>
      </c>
      <c r="I84" s="23">
        <v>9</v>
      </c>
      <c r="J84" s="22">
        <v>6</v>
      </c>
      <c r="K84" s="22">
        <v>16</v>
      </c>
      <c r="L84" s="22">
        <v>6</v>
      </c>
      <c r="M84" s="22">
        <v>12</v>
      </c>
      <c r="N84" s="22">
        <v>22</v>
      </c>
      <c r="O84" s="22">
        <v>20</v>
      </c>
      <c r="P84" s="18">
        <f t="shared" si="9"/>
        <v>147</v>
      </c>
      <c r="Q84" s="22">
        <v>9</v>
      </c>
      <c r="R84" s="22">
        <v>12</v>
      </c>
      <c r="S84" s="23">
        <v>7</v>
      </c>
      <c r="T84" s="22">
        <v>6</v>
      </c>
      <c r="U84" s="23">
        <v>6</v>
      </c>
      <c r="V84" s="23">
        <v>4</v>
      </c>
      <c r="W84" s="23">
        <v>6</v>
      </c>
      <c r="X84" s="23">
        <v>4</v>
      </c>
      <c r="Y84" s="23">
        <v>12</v>
      </c>
      <c r="Z84" s="22">
        <v>0</v>
      </c>
      <c r="AA84" s="23">
        <v>7</v>
      </c>
      <c r="AB84" s="23">
        <v>12</v>
      </c>
      <c r="AC84" s="23">
        <v>11</v>
      </c>
      <c r="AD84" s="18">
        <f t="shared" si="10"/>
        <v>96</v>
      </c>
      <c r="AE84" s="24">
        <f t="shared" si="11"/>
        <v>65.306122448979593</v>
      </c>
      <c r="AF84" s="22">
        <f t="shared" si="8"/>
        <v>90</v>
      </c>
      <c r="AG84" s="22">
        <f t="shared" si="8"/>
        <v>100</v>
      </c>
      <c r="AH84" s="22">
        <f t="shared" si="8"/>
        <v>70</v>
      </c>
      <c r="AI84" s="22">
        <f t="shared" si="7"/>
        <v>100</v>
      </c>
      <c r="AJ84" s="22">
        <f t="shared" si="7"/>
        <v>50</v>
      </c>
      <c r="AK84" s="22">
        <f t="shared" si="7"/>
        <v>66.666666666666657</v>
      </c>
      <c r="AL84" s="22">
        <f t="shared" si="7"/>
        <v>66.666666666666657</v>
      </c>
      <c r="AM84" s="22">
        <f t="shared" si="7"/>
        <v>66.666666666666657</v>
      </c>
      <c r="AN84" s="22">
        <f t="shared" si="7"/>
        <v>75</v>
      </c>
      <c r="AO84" s="22">
        <f t="shared" si="6"/>
        <v>0</v>
      </c>
      <c r="AP84" s="22">
        <f t="shared" si="6"/>
        <v>58.333333333333336</v>
      </c>
      <c r="AQ84" s="22">
        <f t="shared" si="6"/>
        <v>54.54545454545454</v>
      </c>
      <c r="AR84" s="22">
        <f t="shared" ref="AR84:AR120" si="12">SUM(AC84/O84*100)</f>
        <v>55.000000000000007</v>
      </c>
    </row>
    <row r="85" spans="1:44" ht="16.5" customHeight="1">
      <c r="A85" s="20">
        <v>3081</v>
      </c>
      <c r="B85" s="26" t="s">
        <v>105</v>
      </c>
      <c r="C85" s="22">
        <v>10</v>
      </c>
      <c r="D85" s="22">
        <v>12</v>
      </c>
      <c r="E85" s="22">
        <v>10</v>
      </c>
      <c r="F85" s="22">
        <v>6</v>
      </c>
      <c r="G85" s="22">
        <v>12</v>
      </c>
      <c r="H85" s="22">
        <v>6</v>
      </c>
      <c r="I85" s="23">
        <v>9</v>
      </c>
      <c r="J85" s="22">
        <v>6</v>
      </c>
      <c r="K85" s="22">
        <v>16</v>
      </c>
      <c r="L85" s="22">
        <v>6</v>
      </c>
      <c r="M85" s="22">
        <v>12</v>
      </c>
      <c r="N85" s="22">
        <v>22</v>
      </c>
      <c r="O85" s="22">
        <v>20</v>
      </c>
      <c r="P85" s="18">
        <f t="shared" si="9"/>
        <v>147</v>
      </c>
      <c r="Q85" s="22">
        <v>10</v>
      </c>
      <c r="R85" s="22">
        <v>12</v>
      </c>
      <c r="S85" s="23">
        <v>10</v>
      </c>
      <c r="T85" s="22">
        <v>6</v>
      </c>
      <c r="U85" s="23">
        <v>10</v>
      </c>
      <c r="V85" s="23">
        <v>6</v>
      </c>
      <c r="W85" s="23">
        <v>9</v>
      </c>
      <c r="X85" s="23">
        <v>6</v>
      </c>
      <c r="Y85" s="23">
        <v>16</v>
      </c>
      <c r="Z85" s="22">
        <v>5</v>
      </c>
      <c r="AA85" s="23">
        <v>12</v>
      </c>
      <c r="AB85" s="23">
        <v>16</v>
      </c>
      <c r="AC85" s="23">
        <v>16</v>
      </c>
      <c r="AD85" s="18">
        <f t="shared" si="10"/>
        <v>134</v>
      </c>
      <c r="AE85" s="24">
        <f t="shared" si="11"/>
        <v>91.156462585034021</v>
      </c>
      <c r="AF85" s="22">
        <f t="shared" si="8"/>
        <v>100</v>
      </c>
      <c r="AG85" s="22">
        <f t="shared" si="8"/>
        <v>100</v>
      </c>
      <c r="AH85" s="22">
        <f t="shared" si="8"/>
        <v>100</v>
      </c>
      <c r="AI85" s="22">
        <f t="shared" si="7"/>
        <v>100</v>
      </c>
      <c r="AJ85" s="22">
        <f t="shared" si="7"/>
        <v>83.333333333333343</v>
      </c>
      <c r="AK85" s="22">
        <f t="shared" si="7"/>
        <v>100</v>
      </c>
      <c r="AL85" s="22">
        <f t="shared" si="7"/>
        <v>100</v>
      </c>
      <c r="AM85" s="22">
        <f t="shared" si="7"/>
        <v>100</v>
      </c>
      <c r="AN85" s="22">
        <f t="shared" si="7"/>
        <v>100</v>
      </c>
      <c r="AO85" s="22">
        <f t="shared" si="7"/>
        <v>83.333333333333343</v>
      </c>
      <c r="AP85" s="22">
        <f t="shared" si="7"/>
        <v>100</v>
      </c>
      <c r="AQ85" s="22">
        <f t="shared" si="7"/>
        <v>72.727272727272734</v>
      </c>
      <c r="AR85" s="22">
        <f t="shared" si="12"/>
        <v>80</v>
      </c>
    </row>
    <row r="86" spans="1:44" ht="16.5" customHeight="1">
      <c r="A86" s="20">
        <v>3082</v>
      </c>
      <c r="B86" s="26" t="s">
        <v>106</v>
      </c>
      <c r="C86" s="22">
        <v>10</v>
      </c>
      <c r="D86" s="22">
        <v>12</v>
      </c>
      <c r="E86" s="22">
        <v>10</v>
      </c>
      <c r="F86" s="22">
        <v>6</v>
      </c>
      <c r="G86" s="22">
        <v>12</v>
      </c>
      <c r="H86" s="22">
        <v>6</v>
      </c>
      <c r="I86" s="23">
        <v>9</v>
      </c>
      <c r="J86" s="22">
        <v>6</v>
      </c>
      <c r="K86" s="22">
        <v>16</v>
      </c>
      <c r="L86" s="22">
        <v>6</v>
      </c>
      <c r="M86" s="22">
        <v>12</v>
      </c>
      <c r="N86" s="22">
        <v>22</v>
      </c>
      <c r="O86" s="22">
        <v>20</v>
      </c>
      <c r="P86" s="18">
        <f t="shared" si="9"/>
        <v>147</v>
      </c>
      <c r="Q86" s="22">
        <v>5</v>
      </c>
      <c r="R86" s="22">
        <v>4</v>
      </c>
      <c r="S86" s="23">
        <v>8</v>
      </c>
      <c r="T86" s="22">
        <v>6</v>
      </c>
      <c r="U86" s="23">
        <v>8</v>
      </c>
      <c r="V86" s="23">
        <v>6</v>
      </c>
      <c r="W86" s="23">
        <v>6</v>
      </c>
      <c r="X86" s="23">
        <v>6</v>
      </c>
      <c r="Y86" s="23">
        <v>12</v>
      </c>
      <c r="Z86" s="22">
        <v>3</v>
      </c>
      <c r="AA86" s="23">
        <v>6</v>
      </c>
      <c r="AB86" s="23">
        <v>14</v>
      </c>
      <c r="AC86" s="23">
        <v>14</v>
      </c>
      <c r="AD86" s="18">
        <f t="shared" si="10"/>
        <v>98</v>
      </c>
      <c r="AE86" s="24">
        <f t="shared" si="11"/>
        <v>66.666666666666657</v>
      </c>
      <c r="AF86" s="22">
        <f t="shared" si="8"/>
        <v>50</v>
      </c>
      <c r="AG86" s="22">
        <f t="shared" si="8"/>
        <v>33.333333333333329</v>
      </c>
      <c r="AH86" s="22">
        <f t="shared" si="8"/>
        <v>80</v>
      </c>
      <c r="AI86" s="22">
        <f t="shared" si="7"/>
        <v>100</v>
      </c>
      <c r="AJ86" s="22">
        <f t="shared" si="7"/>
        <v>66.666666666666657</v>
      </c>
      <c r="AK86" s="22">
        <f t="shared" si="7"/>
        <v>100</v>
      </c>
      <c r="AL86" s="22">
        <f t="shared" si="7"/>
        <v>66.666666666666657</v>
      </c>
      <c r="AM86" s="22">
        <f t="shared" si="7"/>
        <v>100</v>
      </c>
      <c r="AN86" s="22">
        <f t="shared" si="7"/>
        <v>75</v>
      </c>
      <c r="AO86" s="22">
        <f t="shared" si="7"/>
        <v>50</v>
      </c>
      <c r="AP86" s="22">
        <f t="shared" si="7"/>
        <v>50</v>
      </c>
      <c r="AQ86" s="22">
        <f t="shared" si="7"/>
        <v>63.636363636363633</v>
      </c>
      <c r="AR86" s="22">
        <f t="shared" si="12"/>
        <v>70</v>
      </c>
    </row>
    <row r="87" spans="1:44" ht="16.5" customHeight="1">
      <c r="A87" s="20">
        <v>3083</v>
      </c>
      <c r="B87" s="26" t="s">
        <v>107</v>
      </c>
      <c r="C87" s="22">
        <v>10</v>
      </c>
      <c r="D87" s="22">
        <v>12</v>
      </c>
      <c r="E87" s="22">
        <v>10</v>
      </c>
      <c r="F87" s="22">
        <v>6</v>
      </c>
      <c r="G87" s="22">
        <v>12</v>
      </c>
      <c r="H87" s="22">
        <v>6</v>
      </c>
      <c r="I87" s="23">
        <v>9</v>
      </c>
      <c r="J87" s="22">
        <v>6</v>
      </c>
      <c r="K87" s="22">
        <v>16</v>
      </c>
      <c r="L87" s="22">
        <v>6</v>
      </c>
      <c r="M87" s="22">
        <v>12</v>
      </c>
      <c r="N87" s="22">
        <v>22</v>
      </c>
      <c r="O87" s="22">
        <v>20</v>
      </c>
      <c r="P87" s="18">
        <f t="shared" si="9"/>
        <v>147</v>
      </c>
      <c r="Q87" s="22">
        <v>5</v>
      </c>
      <c r="R87" s="22">
        <v>8</v>
      </c>
      <c r="S87" s="23">
        <v>7</v>
      </c>
      <c r="T87" s="22">
        <v>6</v>
      </c>
      <c r="U87" s="23">
        <v>7</v>
      </c>
      <c r="V87" s="23">
        <v>2</v>
      </c>
      <c r="W87" s="23">
        <v>7</v>
      </c>
      <c r="X87" s="23">
        <v>2</v>
      </c>
      <c r="Y87" s="23">
        <v>16</v>
      </c>
      <c r="Z87" s="22">
        <v>3</v>
      </c>
      <c r="AA87" s="23">
        <v>7</v>
      </c>
      <c r="AB87" s="23">
        <v>17</v>
      </c>
      <c r="AC87" s="23">
        <v>14</v>
      </c>
      <c r="AD87" s="18">
        <f t="shared" si="10"/>
        <v>101</v>
      </c>
      <c r="AE87" s="24">
        <f t="shared" si="11"/>
        <v>68.707482993197274</v>
      </c>
      <c r="AF87" s="22">
        <f t="shared" si="8"/>
        <v>50</v>
      </c>
      <c r="AG87" s="22">
        <f t="shared" si="8"/>
        <v>66.666666666666657</v>
      </c>
      <c r="AH87" s="22">
        <f t="shared" si="8"/>
        <v>70</v>
      </c>
      <c r="AI87" s="22">
        <f t="shared" si="7"/>
        <v>100</v>
      </c>
      <c r="AJ87" s="22">
        <f t="shared" si="7"/>
        <v>58.333333333333336</v>
      </c>
      <c r="AK87" s="22">
        <f t="shared" si="7"/>
        <v>33.333333333333329</v>
      </c>
      <c r="AL87" s="22">
        <f t="shared" si="7"/>
        <v>77.777777777777786</v>
      </c>
      <c r="AM87" s="22">
        <f t="shared" si="7"/>
        <v>33.333333333333329</v>
      </c>
      <c r="AN87" s="22">
        <f t="shared" si="7"/>
        <v>100</v>
      </c>
      <c r="AO87" s="22">
        <f t="shared" si="7"/>
        <v>50</v>
      </c>
      <c r="AP87" s="22">
        <f t="shared" si="7"/>
        <v>58.333333333333336</v>
      </c>
      <c r="AQ87" s="22">
        <f t="shared" si="7"/>
        <v>77.272727272727266</v>
      </c>
      <c r="AR87" s="22">
        <f t="shared" si="12"/>
        <v>70</v>
      </c>
    </row>
    <row r="88" spans="1:44" ht="16.5" customHeight="1">
      <c r="A88" s="20">
        <v>3084</v>
      </c>
      <c r="B88" s="26" t="s">
        <v>108</v>
      </c>
      <c r="C88" s="22">
        <v>10</v>
      </c>
      <c r="D88" s="22">
        <v>12</v>
      </c>
      <c r="E88" s="22">
        <v>10</v>
      </c>
      <c r="F88" s="22">
        <v>6</v>
      </c>
      <c r="G88" s="22">
        <v>12</v>
      </c>
      <c r="H88" s="22">
        <v>6</v>
      </c>
      <c r="I88" s="23">
        <v>9</v>
      </c>
      <c r="J88" s="22">
        <v>6</v>
      </c>
      <c r="K88" s="22">
        <v>16</v>
      </c>
      <c r="L88" s="22">
        <v>6</v>
      </c>
      <c r="M88" s="22">
        <v>12</v>
      </c>
      <c r="N88" s="22">
        <v>22</v>
      </c>
      <c r="O88" s="22">
        <v>20</v>
      </c>
      <c r="P88" s="18">
        <f t="shared" si="9"/>
        <v>147</v>
      </c>
      <c r="Q88" s="22">
        <v>7</v>
      </c>
      <c r="R88" s="22">
        <v>8</v>
      </c>
      <c r="S88" s="23">
        <v>7</v>
      </c>
      <c r="T88" s="22">
        <v>6</v>
      </c>
      <c r="U88" s="23">
        <v>8</v>
      </c>
      <c r="V88" s="23">
        <v>6</v>
      </c>
      <c r="W88" s="23">
        <v>7</v>
      </c>
      <c r="X88" s="23">
        <v>6</v>
      </c>
      <c r="Y88" s="23">
        <v>12</v>
      </c>
      <c r="Z88" s="22">
        <v>3</v>
      </c>
      <c r="AA88" s="23">
        <v>7</v>
      </c>
      <c r="AB88" s="23">
        <v>12</v>
      </c>
      <c r="AC88" s="23">
        <v>13</v>
      </c>
      <c r="AD88" s="18">
        <f t="shared" si="10"/>
        <v>102</v>
      </c>
      <c r="AE88" s="24">
        <f t="shared" si="11"/>
        <v>69.387755102040813</v>
      </c>
      <c r="AF88" s="22">
        <f t="shared" si="8"/>
        <v>70</v>
      </c>
      <c r="AG88" s="22">
        <f t="shared" si="8"/>
        <v>66.666666666666657</v>
      </c>
      <c r="AH88" s="22">
        <f t="shared" si="8"/>
        <v>70</v>
      </c>
      <c r="AI88" s="22">
        <f t="shared" si="7"/>
        <v>100</v>
      </c>
      <c r="AJ88" s="22">
        <f t="shared" si="7"/>
        <v>66.666666666666657</v>
      </c>
      <c r="AK88" s="22">
        <f t="shared" si="7"/>
        <v>100</v>
      </c>
      <c r="AL88" s="22">
        <f t="shared" si="7"/>
        <v>77.777777777777786</v>
      </c>
      <c r="AM88" s="22">
        <f t="shared" si="7"/>
        <v>100</v>
      </c>
      <c r="AN88" s="22">
        <f t="shared" si="7"/>
        <v>75</v>
      </c>
      <c r="AO88" s="22">
        <f t="shared" si="7"/>
        <v>50</v>
      </c>
      <c r="AP88" s="22">
        <f t="shared" si="7"/>
        <v>58.333333333333336</v>
      </c>
      <c r="AQ88" s="22">
        <f t="shared" si="7"/>
        <v>54.54545454545454</v>
      </c>
      <c r="AR88" s="22">
        <f t="shared" si="12"/>
        <v>65</v>
      </c>
    </row>
    <row r="89" spans="1:44" ht="16.5" customHeight="1">
      <c r="A89" s="20">
        <v>3085</v>
      </c>
      <c r="B89" s="26" t="s">
        <v>109</v>
      </c>
      <c r="C89" s="22">
        <v>10</v>
      </c>
      <c r="D89" s="22">
        <v>12</v>
      </c>
      <c r="E89" s="22">
        <v>10</v>
      </c>
      <c r="F89" s="22">
        <v>6</v>
      </c>
      <c r="G89" s="22">
        <v>12</v>
      </c>
      <c r="H89" s="22">
        <v>6</v>
      </c>
      <c r="I89" s="23">
        <v>9</v>
      </c>
      <c r="J89" s="22">
        <v>6</v>
      </c>
      <c r="K89" s="22">
        <v>16</v>
      </c>
      <c r="L89" s="22">
        <v>6</v>
      </c>
      <c r="M89" s="22">
        <v>12</v>
      </c>
      <c r="N89" s="22">
        <v>22</v>
      </c>
      <c r="O89" s="22">
        <v>20</v>
      </c>
      <c r="P89" s="18">
        <f t="shared" si="9"/>
        <v>147</v>
      </c>
      <c r="Q89" s="22">
        <v>6</v>
      </c>
      <c r="R89" s="22">
        <v>8</v>
      </c>
      <c r="S89" s="23">
        <v>4</v>
      </c>
      <c r="T89" s="22">
        <v>6</v>
      </c>
      <c r="U89" s="23">
        <v>5</v>
      </c>
      <c r="V89" s="23">
        <v>4</v>
      </c>
      <c r="W89" s="23">
        <v>2</v>
      </c>
      <c r="X89" s="23">
        <v>4</v>
      </c>
      <c r="Y89" s="23">
        <v>12</v>
      </c>
      <c r="Z89" s="22">
        <v>0</v>
      </c>
      <c r="AA89" s="23">
        <v>8</v>
      </c>
      <c r="AB89" s="23">
        <v>11</v>
      </c>
      <c r="AC89" s="23">
        <v>8</v>
      </c>
      <c r="AD89" s="18">
        <f t="shared" si="10"/>
        <v>78</v>
      </c>
      <c r="AE89" s="24">
        <f t="shared" si="11"/>
        <v>53.061224489795919</v>
      </c>
      <c r="AF89" s="22">
        <f t="shared" si="8"/>
        <v>60</v>
      </c>
      <c r="AG89" s="22">
        <f t="shared" si="8"/>
        <v>66.666666666666657</v>
      </c>
      <c r="AH89" s="22">
        <f t="shared" si="8"/>
        <v>40</v>
      </c>
      <c r="AI89" s="22">
        <f t="shared" si="7"/>
        <v>100</v>
      </c>
      <c r="AJ89" s="22">
        <f t="shared" si="7"/>
        <v>41.666666666666671</v>
      </c>
      <c r="AK89" s="22">
        <f t="shared" si="7"/>
        <v>66.666666666666657</v>
      </c>
      <c r="AL89" s="22">
        <f t="shared" si="7"/>
        <v>22.222222222222221</v>
      </c>
      <c r="AM89" s="22">
        <f t="shared" si="7"/>
        <v>66.666666666666657</v>
      </c>
      <c r="AN89" s="22">
        <f t="shared" si="7"/>
        <v>75</v>
      </c>
      <c r="AO89" s="22">
        <f t="shared" si="7"/>
        <v>0</v>
      </c>
      <c r="AP89" s="22">
        <f t="shared" si="7"/>
        <v>66.666666666666657</v>
      </c>
      <c r="AQ89" s="22">
        <f t="shared" si="7"/>
        <v>50</v>
      </c>
      <c r="AR89" s="22">
        <f t="shared" si="12"/>
        <v>40</v>
      </c>
    </row>
    <row r="90" spans="1:44" ht="16.5" customHeight="1">
      <c r="A90" s="20">
        <v>3086</v>
      </c>
      <c r="B90" s="26" t="s">
        <v>110</v>
      </c>
      <c r="C90" s="22">
        <v>10</v>
      </c>
      <c r="D90" s="22">
        <v>12</v>
      </c>
      <c r="E90" s="22">
        <v>10</v>
      </c>
      <c r="F90" s="22">
        <v>6</v>
      </c>
      <c r="G90" s="22">
        <v>12</v>
      </c>
      <c r="H90" s="22">
        <v>6</v>
      </c>
      <c r="I90" s="23">
        <v>9</v>
      </c>
      <c r="J90" s="22">
        <v>6</v>
      </c>
      <c r="K90" s="22">
        <v>16</v>
      </c>
      <c r="L90" s="22">
        <v>6</v>
      </c>
      <c r="M90" s="22">
        <v>12</v>
      </c>
      <c r="N90" s="22">
        <v>22</v>
      </c>
      <c r="O90" s="22">
        <v>20</v>
      </c>
      <c r="P90" s="18">
        <f t="shared" si="9"/>
        <v>147</v>
      </c>
      <c r="Q90" s="22">
        <v>9</v>
      </c>
      <c r="R90" s="22">
        <v>12</v>
      </c>
      <c r="S90" s="23">
        <v>10</v>
      </c>
      <c r="T90" s="22">
        <v>6</v>
      </c>
      <c r="U90" s="23">
        <v>8</v>
      </c>
      <c r="V90" s="23">
        <v>6</v>
      </c>
      <c r="W90" s="23">
        <v>9</v>
      </c>
      <c r="X90" s="23">
        <v>4</v>
      </c>
      <c r="Y90" s="23">
        <v>12</v>
      </c>
      <c r="Z90" s="22">
        <v>5</v>
      </c>
      <c r="AA90" s="23">
        <v>8</v>
      </c>
      <c r="AB90" s="23">
        <v>12</v>
      </c>
      <c r="AC90" s="23">
        <v>15</v>
      </c>
      <c r="AD90" s="18">
        <f t="shared" si="10"/>
        <v>116</v>
      </c>
      <c r="AE90" s="24">
        <f t="shared" si="11"/>
        <v>78.911564625850332</v>
      </c>
      <c r="AF90" s="22">
        <f t="shared" si="8"/>
        <v>90</v>
      </c>
      <c r="AG90" s="22">
        <f t="shared" si="8"/>
        <v>100</v>
      </c>
      <c r="AH90" s="22">
        <f t="shared" si="8"/>
        <v>100</v>
      </c>
      <c r="AI90" s="22">
        <f t="shared" si="7"/>
        <v>100</v>
      </c>
      <c r="AJ90" s="22">
        <f t="shared" si="7"/>
        <v>66.666666666666657</v>
      </c>
      <c r="AK90" s="22">
        <f t="shared" si="7"/>
        <v>100</v>
      </c>
      <c r="AL90" s="22">
        <f t="shared" si="7"/>
        <v>100</v>
      </c>
      <c r="AM90" s="22">
        <f t="shared" si="7"/>
        <v>66.666666666666657</v>
      </c>
      <c r="AN90" s="22">
        <f t="shared" si="7"/>
        <v>75</v>
      </c>
      <c r="AO90" s="22">
        <f t="shared" ref="AO90:AQ126" si="13">SUM(Z90/L90*100)</f>
        <v>83.333333333333343</v>
      </c>
      <c r="AP90" s="22">
        <f t="shared" si="13"/>
        <v>66.666666666666657</v>
      </c>
      <c r="AQ90" s="22">
        <f t="shared" si="13"/>
        <v>54.54545454545454</v>
      </c>
      <c r="AR90" s="22">
        <f t="shared" si="12"/>
        <v>75</v>
      </c>
    </row>
    <row r="91" spans="1:44" ht="16.5" customHeight="1">
      <c r="A91" s="20">
        <v>3087</v>
      </c>
      <c r="B91" s="26" t="s">
        <v>111</v>
      </c>
      <c r="C91" s="22">
        <v>10</v>
      </c>
      <c r="D91" s="22">
        <v>12</v>
      </c>
      <c r="E91" s="22">
        <v>10</v>
      </c>
      <c r="F91" s="22">
        <v>6</v>
      </c>
      <c r="G91" s="22">
        <v>12</v>
      </c>
      <c r="H91" s="22">
        <v>6</v>
      </c>
      <c r="I91" s="23">
        <v>9</v>
      </c>
      <c r="J91" s="22">
        <v>6</v>
      </c>
      <c r="K91" s="22">
        <v>16</v>
      </c>
      <c r="L91" s="22">
        <v>6</v>
      </c>
      <c r="M91" s="22">
        <v>12</v>
      </c>
      <c r="N91" s="22">
        <v>22</v>
      </c>
      <c r="O91" s="22">
        <v>20</v>
      </c>
      <c r="P91" s="18">
        <f t="shared" si="9"/>
        <v>147</v>
      </c>
      <c r="Q91" s="22">
        <v>5</v>
      </c>
      <c r="R91" s="22">
        <v>4</v>
      </c>
      <c r="S91" s="23">
        <v>7</v>
      </c>
      <c r="T91" s="22">
        <v>6</v>
      </c>
      <c r="U91" s="23">
        <v>6</v>
      </c>
      <c r="V91" s="23">
        <v>0</v>
      </c>
      <c r="W91" s="23">
        <v>2</v>
      </c>
      <c r="X91" s="23">
        <v>0</v>
      </c>
      <c r="Y91" s="23">
        <v>8</v>
      </c>
      <c r="Z91" s="22">
        <v>4</v>
      </c>
      <c r="AA91" s="23">
        <v>5</v>
      </c>
      <c r="AB91" s="23">
        <v>15</v>
      </c>
      <c r="AC91" s="23">
        <v>15</v>
      </c>
      <c r="AD91" s="18">
        <f t="shared" si="10"/>
        <v>77</v>
      </c>
      <c r="AE91" s="24">
        <f t="shared" si="11"/>
        <v>52.380952380952387</v>
      </c>
      <c r="AF91" s="22">
        <f t="shared" si="8"/>
        <v>50</v>
      </c>
      <c r="AG91" s="22">
        <f t="shared" si="8"/>
        <v>33.333333333333329</v>
      </c>
      <c r="AH91" s="22">
        <f t="shared" si="8"/>
        <v>70</v>
      </c>
      <c r="AI91" s="22">
        <f t="shared" si="8"/>
        <v>100</v>
      </c>
      <c r="AJ91" s="22">
        <f t="shared" si="8"/>
        <v>50</v>
      </c>
      <c r="AK91" s="22">
        <f t="shared" si="8"/>
        <v>0</v>
      </c>
      <c r="AL91" s="22">
        <f t="shared" si="8"/>
        <v>22.222222222222221</v>
      </c>
      <c r="AM91" s="22">
        <f t="shared" si="8"/>
        <v>0</v>
      </c>
      <c r="AN91" s="22">
        <f t="shared" si="8"/>
        <v>50</v>
      </c>
      <c r="AO91" s="22">
        <f t="shared" si="13"/>
        <v>66.666666666666657</v>
      </c>
      <c r="AP91" s="22">
        <f t="shared" si="13"/>
        <v>41.666666666666671</v>
      </c>
      <c r="AQ91" s="22">
        <f t="shared" si="13"/>
        <v>68.181818181818173</v>
      </c>
      <c r="AR91" s="22">
        <f t="shared" si="12"/>
        <v>75</v>
      </c>
    </row>
    <row r="92" spans="1:44" ht="16.5" customHeight="1">
      <c r="A92" s="20">
        <v>3088</v>
      </c>
      <c r="B92" s="26" t="s">
        <v>112</v>
      </c>
      <c r="C92" s="22">
        <v>10</v>
      </c>
      <c r="D92" s="22">
        <v>12</v>
      </c>
      <c r="E92" s="22">
        <v>10</v>
      </c>
      <c r="F92" s="22">
        <v>6</v>
      </c>
      <c r="G92" s="22">
        <v>12</v>
      </c>
      <c r="H92" s="22">
        <v>6</v>
      </c>
      <c r="I92" s="23">
        <v>9</v>
      </c>
      <c r="J92" s="22">
        <v>6</v>
      </c>
      <c r="K92" s="22">
        <v>16</v>
      </c>
      <c r="L92" s="22">
        <v>6</v>
      </c>
      <c r="M92" s="22">
        <v>12</v>
      </c>
      <c r="N92" s="22">
        <v>22</v>
      </c>
      <c r="O92" s="22">
        <v>20</v>
      </c>
      <c r="P92" s="18">
        <f t="shared" si="9"/>
        <v>147</v>
      </c>
      <c r="Q92" s="22">
        <v>5</v>
      </c>
      <c r="R92" s="22">
        <v>8</v>
      </c>
      <c r="S92" s="23">
        <v>5</v>
      </c>
      <c r="T92" s="22">
        <v>6</v>
      </c>
      <c r="U92" s="23">
        <v>3</v>
      </c>
      <c r="V92" s="23">
        <v>0</v>
      </c>
      <c r="W92" s="23">
        <v>4</v>
      </c>
      <c r="X92" s="23">
        <v>0</v>
      </c>
      <c r="Y92" s="23">
        <v>12</v>
      </c>
      <c r="Z92" s="22">
        <v>2</v>
      </c>
      <c r="AA92" s="23">
        <v>5</v>
      </c>
      <c r="AB92" s="23">
        <v>11</v>
      </c>
      <c r="AC92" s="23">
        <v>10</v>
      </c>
      <c r="AD92" s="18">
        <f t="shared" si="10"/>
        <v>71</v>
      </c>
      <c r="AE92" s="24">
        <f t="shared" si="11"/>
        <v>48.299319727891152</v>
      </c>
      <c r="AF92" s="22">
        <f t="shared" si="8"/>
        <v>50</v>
      </c>
      <c r="AG92" s="22">
        <f t="shared" si="8"/>
        <v>66.666666666666657</v>
      </c>
      <c r="AH92" s="22">
        <f t="shared" si="8"/>
        <v>50</v>
      </c>
      <c r="AI92" s="22">
        <f t="shared" si="8"/>
        <v>100</v>
      </c>
      <c r="AJ92" s="22">
        <f t="shared" si="8"/>
        <v>25</v>
      </c>
      <c r="AK92" s="22">
        <f t="shared" si="8"/>
        <v>0</v>
      </c>
      <c r="AL92" s="22">
        <f t="shared" si="8"/>
        <v>44.444444444444443</v>
      </c>
      <c r="AM92" s="22">
        <f t="shared" si="8"/>
        <v>0</v>
      </c>
      <c r="AN92" s="22">
        <f t="shared" si="8"/>
        <v>75</v>
      </c>
      <c r="AO92" s="22">
        <f t="shared" si="13"/>
        <v>33.333333333333329</v>
      </c>
      <c r="AP92" s="22">
        <f t="shared" si="13"/>
        <v>41.666666666666671</v>
      </c>
      <c r="AQ92" s="22">
        <f t="shared" si="13"/>
        <v>50</v>
      </c>
      <c r="AR92" s="22">
        <f t="shared" si="12"/>
        <v>50</v>
      </c>
    </row>
    <row r="93" spans="1:44" ht="16.5" customHeight="1">
      <c r="A93" s="20">
        <v>3089</v>
      </c>
      <c r="B93" s="26" t="s">
        <v>113</v>
      </c>
      <c r="C93" s="22">
        <v>10</v>
      </c>
      <c r="D93" s="22">
        <v>12</v>
      </c>
      <c r="E93" s="22">
        <v>10</v>
      </c>
      <c r="F93" s="22">
        <v>6</v>
      </c>
      <c r="G93" s="22">
        <v>12</v>
      </c>
      <c r="H93" s="22">
        <v>6</v>
      </c>
      <c r="I93" s="23">
        <v>9</v>
      </c>
      <c r="J93" s="22">
        <v>6</v>
      </c>
      <c r="K93" s="22">
        <v>16</v>
      </c>
      <c r="L93" s="22">
        <v>6</v>
      </c>
      <c r="M93" s="22">
        <v>12</v>
      </c>
      <c r="N93" s="22">
        <v>22</v>
      </c>
      <c r="O93" s="22">
        <v>20</v>
      </c>
      <c r="P93" s="18">
        <f t="shared" si="9"/>
        <v>147</v>
      </c>
      <c r="Q93" s="22">
        <v>5</v>
      </c>
      <c r="R93" s="23">
        <v>4</v>
      </c>
      <c r="S93" s="23">
        <v>6</v>
      </c>
      <c r="T93" s="22">
        <v>6</v>
      </c>
      <c r="U93" s="23">
        <v>3</v>
      </c>
      <c r="V93" s="23">
        <v>4</v>
      </c>
      <c r="W93" s="23">
        <v>7</v>
      </c>
      <c r="X93" s="23">
        <v>4</v>
      </c>
      <c r="Y93" s="23">
        <v>8</v>
      </c>
      <c r="Z93" s="22">
        <v>2</v>
      </c>
      <c r="AA93" s="23">
        <v>4</v>
      </c>
      <c r="AB93" s="23">
        <v>9</v>
      </c>
      <c r="AC93" s="23">
        <v>12</v>
      </c>
      <c r="AD93" s="18">
        <f t="shared" si="10"/>
        <v>74</v>
      </c>
      <c r="AE93" s="24">
        <f t="shared" si="11"/>
        <v>50.34013605442177</v>
      </c>
      <c r="AF93" s="22">
        <f t="shared" si="8"/>
        <v>50</v>
      </c>
      <c r="AG93" s="22">
        <f t="shared" si="8"/>
        <v>33.333333333333329</v>
      </c>
      <c r="AH93" s="22">
        <f t="shared" si="8"/>
        <v>60</v>
      </c>
      <c r="AI93" s="22">
        <f t="shared" si="8"/>
        <v>100</v>
      </c>
      <c r="AJ93" s="22">
        <f t="shared" si="8"/>
        <v>25</v>
      </c>
      <c r="AK93" s="22">
        <f t="shared" si="8"/>
        <v>66.666666666666657</v>
      </c>
      <c r="AL93" s="22">
        <f t="shared" si="8"/>
        <v>77.777777777777786</v>
      </c>
      <c r="AM93" s="22">
        <f t="shared" si="8"/>
        <v>66.666666666666657</v>
      </c>
      <c r="AN93" s="22">
        <f t="shared" si="8"/>
        <v>50</v>
      </c>
      <c r="AO93" s="22">
        <f t="shared" si="13"/>
        <v>33.333333333333329</v>
      </c>
      <c r="AP93" s="22">
        <f t="shared" si="13"/>
        <v>33.333333333333329</v>
      </c>
      <c r="AQ93" s="22">
        <f t="shared" si="13"/>
        <v>40.909090909090914</v>
      </c>
      <c r="AR93" s="22">
        <f t="shared" si="12"/>
        <v>60</v>
      </c>
    </row>
    <row r="94" spans="1:44" ht="16.5" customHeight="1">
      <c r="A94" s="20">
        <v>3090</v>
      </c>
      <c r="B94" s="26" t="s">
        <v>114</v>
      </c>
      <c r="C94" s="22">
        <v>10</v>
      </c>
      <c r="D94" s="22">
        <v>12</v>
      </c>
      <c r="E94" s="22">
        <v>10</v>
      </c>
      <c r="F94" s="22">
        <v>6</v>
      </c>
      <c r="G94" s="22">
        <v>12</v>
      </c>
      <c r="H94" s="22">
        <v>6</v>
      </c>
      <c r="I94" s="23">
        <v>9</v>
      </c>
      <c r="J94" s="22">
        <v>6</v>
      </c>
      <c r="K94" s="22">
        <v>16</v>
      </c>
      <c r="L94" s="22">
        <v>6</v>
      </c>
      <c r="M94" s="22">
        <v>12</v>
      </c>
      <c r="N94" s="22">
        <v>22</v>
      </c>
      <c r="O94" s="22">
        <v>20</v>
      </c>
      <c r="P94" s="18">
        <f t="shared" si="9"/>
        <v>147</v>
      </c>
      <c r="Q94" s="22">
        <v>7</v>
      </c>
      <c r="R94" s="23">
        <v>8</v>
      </c>
      <c r="S94" s="23">
        <v>7</v>
      </c>
      <c r="T94" s="22">
        <v>6</v>
      </c>
      <c r="U94" s="23">
        <v>3</v>
      </c>
      <c r="V94" s="23">
        <v>2</v>
      </c>
      <c r="W94" s="23">
        <v>7</v>
      </c>
      <c r="X94" s="23">
        <v>2</v>
      </c>
      <c r="Y94" s="23">
        <v>12</v>
      </c>
      <c r="Z94" s="22">
        <v>4</v>
      </c>
      <c r="AA94" s="23">
        <v>6</v>
      </c>
      <c r="AB94" s="23">
        <v>10</v>
      </c>
      <c r="AC94" s="23">
        <v>12</v>
      </c>
      <c r="AD94" s="18">
        <f t="shared" si="10"/>
        <v>86</v>
      </c>
      <c r="AE94" s="24">
        <f t="shared" si="11"/>
        <v>58.503401360544217</v>
      </c>
      <c r="AF94" s="22">
        <f t="shared" si="8"/>
        <v>70</v>
      </c>
      <c r="AG94" s="22">
        <f t="shared" si="8"/>
        <v>66.666666666666657</v>
      </c>
      <c r="AH94" s="22">
        <f t="shared" si="8"/>
        <v>70</v>
      </c>
      <c r="AI94" s="22">
        <f t="shared" si="8"/>
        <v>100</v>
      </c>
      <c r="AJ94" s="22">
        <f t="shared" si="8"/>
        <v>25</v>
      </c>
      <c r="AK94" s="22">
        <f t="shared" si="8"/>
        <v>33.333333333333329</v>
      </c>
      <c r="AL94" s="22">
        <f t="shared" si="8"/>
        <v>77.777777777777786</v>
      </c>
      <c r="AM94" s="22">
        <f t="shared" si="8"/>
        <v>33.333333333333329</v>
      </c>
      <c r="AN94" s="22">
        <f t="shared" si="8"/>
        <v>75</v>
      </c>
      <c r="AO94" s="22">
        <f t="shared" si="13"/>
        <v>66.666666666666657</v>
      </c>
      <c r="AP94" s="22">
        <f t="shared" si="13"/>
        <v>50</v>
      </c>
      <c r="AQ94" s="22">
        <f t="shared" si="13"/>
        <v>45.454545454545453</v>
      </c>
      <c r="AR94" s="22">
        <f t="shared" si="12"/>
        <v>60</v>
      </c>
    </row>
    <row r="95" spans="1:44" ht="16.5" customHeight="1">
      <c r="A95" s="20">
        <v>3091</v>
      </c>
      <c r="B95" s="26" t="s">
        <v>115</v>
      </c>
      <c r="C95" s="22">
        <v>10</v>
      </c>
      <c r="D95" s="22">
        <v>12</v>
      </c>
      <c r="E95" s="22">
        <v>10</v>
      </c>
      <c r="F95" s="22">
        <v>6</v>
      </c>
      <c r="G95" s="22">
        <v>12</v>
      </c>
      <c r="H95" s="22">
        <v>6</v>
      </c>
      <c r="I95" s="23">
        <v>9</v>
      </c>
      <c r="J95" s="22">
        <v>6</v>
      </c>
      <c r="K95" s="22">
        <v>16</v>
      </c>
      <c r="L95" s="22">
        <v>6</v>
      </c>
      <c r="M95" s="22">
        <v>12</v>
      </c>
      <c r="N95" s="22">
        <v>22</v>
      </c>
      <c r="O95" s="22">
        <v>20</v>
      </c>
      <c r="P95" s="18">
        <f t="shared" si="9"/>
        <v>147</v>
      </c>
      <c r="Q95" s="22">
        <v>7</v>
      </c>
      <c r="R95" s="23">
        <v>8</v>
      </c>
      <c r="S95" s="23">
        <v>6</v>
      </c>
      <c r="T95" s="22">
        <v>6</v>
      </c>
      <c r="U95" s="23">
        <v>3</v>
      </c>
      <c r="V95" s="23">
        <v>0</v>
      </c>
      <c r="W95" s="23">
        <v>7</v>
      </c>
      <c r="X95" s="23">
        <v>0</v>
      </c>
      <c r="Y95" s="23">
        <v>8</v>
      </c>
      <c r="Z95" s="22">
        <v>4</v>
      </c>
      <c r="AA95" s="23">
        <v>6</v>
      </c>
      <c r="AB95" s="23">
        <v>11</v>
      </c>
      <c r="AC95" s="23">
        <v>12</v>
      </c>
      <c r="AD95" s="18">
        <f t="shared" si="10"/>
        <v>78</v>
      </c>
      <c r="AE95" s="24">
        <f t="shared" si="11"/>
        <v>53.061224489795919</v>
      </c>
      <c r="AF95" s="22">
        <f t="shared" si="8"/>
        <v>70</v>
      </c>
      <c r="AG95" s="22">
        <f t="shared" si="8"/>
        <v>66.666666666666657</v>
      </c>
      <c r="AH95" s="22">
        <f t="shared" si="8"/>
        <v>60</v>
      </c>
      <c r="AI95" s="22">
        <f t="shared" si="8"/>
        <v>100</v>
      </c>
      <c r="AJ95" s="22">
        <f t="shared" si="8"/>
        <v>25</v>
      </c>
      <c r="AK95" s="22">
        <f t="shared" si="8"/>
        <v>0</v>
      </c>
      <c r="AL95" s="22">
        <f t="shared" si="8"/>
        <v>77.777777777777786</v>
      </c>
      <c r="AM95" s="22">
        <f t="shared" si="8"/>
        <v>0</v>
      </c>
      <c r="AN95" s="22">
        <f t="shared" si="8"/>
        <v>50</v>
      </c>
      <c r="AO95" s="22">
        <f t="shared" si="13"/>
        <v>66.666666666666657</v>
      </c>
      <c r="AP95" s="22">
        <f t="shared" si="13"/>
        <v>50</v>
      </c>
      <c r="AQ95" s="22">
        <f t="shared" si="13"/>
        <v>50</v>
      </c>
      <c r="AR95" s="22">
        <f t="shared" si="12"/>
        <v>60</v>
      </c>
    </row>
    <row r="96" spans="1:44" ht="16.5" customHeight="1">
      <c r="A96" s="20">
        <v>3092</v>
      </c>
      <c r="B96" s="28" t="s">
        <v>116</v>
      </c>
      <c r="C96" s="22">
        <v>10</v>
      </c>
      <c r="D96" s="22">
        <v>12</v>
      </c>
      <c r="E96" s="22">
        <v>10</v>
      </c>
      <c r="F96" s="22">
        <v>6</v>
      </c>
      <c r="G96" s="22">
        <v>12</v>
      </c>
      <c r="H96" s="22">
        <v>6</v>
      </c>
      <c r="I96" s="23">
        <v>9</v>
      </c>
      <c r="J96" s="22">
        <v>6</v>
      </c>
      <c r="K96" s="22">
        <v>16</v>
      </c>
      <c r="L96" s="22">
        <v>6</v>
      </c>
      <c r="M96" s="22">
        <v>12</v>
      </c>
      <c r="N96" s="22">
        <v>22</v>
      </c>
      <c r="O96" s="22">
        <v>20</v>
      </c>
      <c r="P96" s="18">
        <f t="shared" si="9"/>
        <v>147</v>
      </c>
      <c r="Q96" s="22">
        <v>5</v>
      </c>
      <c r="R96" s="23">
        <v>4</v>
      </c>
      <c r="S96" s="23">
        <v>6</v>
      </c>
      <c r="T96" s="22">
        <v>6</v>
      </c>
      <c r="U96" s="23">
        <v>6</v>
      </c>
      <c r="V96" s="23">
        <v>4</v>
      </c>
      <c r="W96" s="23">
        <v>1</v>
      </c>
      <c r="X96" s="23">
        <v>4</v>
      </c>
      <c r="Y96" s="23">
        <v>16</v>
      </c>
      <c r="Z96" s="22">
        <v>2</v>
      </c>
      <c r="AA96" s="23">
        <v>6</v>
      </c>
      <c r="AB96" s="23">
        <v>16</v>
      </c>
      <c r="AC96" s="23">
        <v>16</v>
      </c>
      <c r="AD96" s="18">
        <f t="shared" si="10"/>
        <v>92</v>
      </c>
      <c r="AE96" s="24">
        <f t="shared" si="11"/>
        <v>62.585034013605444</v>
      </c>
      <c r="AF96" s="22">
        <f t="shared" si="8"/>
        <v>50</v>
      </c>
      <c r="AG96" s="22">
        <f t="shared" si="8"/>
        <v>33.333333333333329</v>
      </c>
      <c r="AH96" s="22">
        <f t="shared" si="8"/>
        <v>60</v>
      </c>
      <c r="AI96" s="22">
        <f t="shared" si="8"/>
        <v>100</v>
      </c>
      <c r="AJ96" s="22">
        <f t="shared" si="8"/>
        <v>50</v>
      </c>
      <c r="AK96" s="22">
        <f t="shared" si="8"/>
        <v>66.666666666666657</v>
      </c>
      <c r="AL96" s="22">
        <f t="shared" si="8"/>
        <v>11.111111111111111</v>
      </c>
      <c r="AM96" s="22">
        <f t="shared" si="8"/>
        <v>66.666666666666657</v>
      </c>
      <c r="AN96" s="22">
        <f t="shared" si="8"/>
        <v>100</v>
      </c>
      <c r="AO96" s="22">
        <f t="shared" si="13"/>
        <v>33.333333333333329</v>
      </c>
      <c r="AP96" s="22">
        <f t="shared" si="13"/>
        <v>50</v>
      </c>
      <c r="AQ96" s="22">
        <f t="shared" si="13"/>
        <v>72.727272727272734</v>
      </c>
      <c r="AR96" s="22">
        <f t="shared" si="12"/>
        <v>80</v>
      </c>
    </row>
    <row r="97" spans="1:44" ht="16.5" customHeight="1">
      <c r="A97" s="20">
        <v>3093</v>
      </c>
      <c r="B97" s="29" t="s">
        <v>117</v>
      </c>
      <c r="C97" s="22">
        <v>10</v>
      </c>
      <c r="D97" s="22">
        <v>12</v>
      </c>
      <c r="E97" s="22">
        <v>10</v>
      </c>
      <c r="F97" s="22">
        <v>6</v>
      </c>
      <c r="G97" s="22">
        <v>12</v>
      </c>
      <c r="H97" s="22">
        <v>6</v>
      </c>
      <c r="I97" s="23">
        <v>9</v>
      </c>
      <c r="J97" s="22">
        <v>6</v>
      </c>
      <c r="K97" s="22">
        <v>16</v>
      </c>
      <c r="L97" s="22">
        <v>6</v>
      </c>
      <c r="M97" s="22">
        <v>12</v>
      </c>
      <c r="N97" s="22">
        <v>22</v>
      </c>
      <c r="O97" s="22">
        <v>20</v>
      </c>
      <c r="P97" s="18">
        <f t="shared" si="9"/>
        <v>147</v>
      </c>
      <c r="Q97" s="22">
        <v>5</v>
      </c>
      <c r="R97" s="23">
        <v>8</v>
      </c>
      <c r="S97" s="23">
        <v>6</v>
      </c>
      <c r="T97" s="22">
        <v>6</v>
      </c>
      <c r="U97" s="23">
        <v>5</v>
      </c>
      <c r="V97" s="23">
        <v>2</v>
      </c>
      <c r="W97" s="23">
        <v>0</v>
      </c>
      <c r="X97" s="23">
        <v>2</v>
      </c>
      <c r="Y97" s="23">
        <v>16</v>
      </c>
      <c r="Z97" s="22">
        <v>4</v>
      </c>
      <c r="AA97" s="23">
        <v>6</v>
      </c>
      <c r="AB97" s="23">
        <v>16</v>
      </c>
      <c r="AC97" s="23">
        <v>14</v>
      </c>
      <c r="AD97" s="18">
        <f t="shared" si="10"/>
        <v>90</v>
      </c>
      <c r="AE97" s="24">
        <f t="shared" si="11"/>
        <v>61.224489795918366</v>
      </c>
      <c r="AF97" s="22">
        <f t="shared" si="8"/>
        <v>50</v>
      </c>
      <c r="AG97" s="22">
        <f t="shared" si="8"/>
        <v>66.666666666666657</v>
      </c>
      <c r="AH97" s="22">
        <f t="shared" si="8"/>
        <v>60</v>
      </c>
      <c r="AI97" s="22">
        <f t="shared" si="8"/>
        <v>100</v>
      </c>
      <c r="AJ97" s="22">
        <f t="shared" si="8"/>
        <v>41.666666666666671</v>
      </c>
      <c r="AK97" s="22">
        <f t="shared" si="8"/>
        <v>33.333333333333329</v>
      </c>
      <c r="AL97" s="22">
        <f t="shared" si="8"/>
        <v>0</v>
      </c>
      <c r="AM97" s="22">
        <f t="shared" si="8"/>
        <v>33.333333333333329</v>
      </c>
      <c r="AN97" s="22">
        <f t="shared" si="8"/>
        <v>100</v>
      </c>
      <c r="AO97" s="22">
        <f t="shared" si="13"/>
        <v>66.666666666666657</v>
      </c>
      <c r="AP97" s="22">
        <f t="shared" si="13"/>
        <v>50</v>
      </c>
      <c r="AQ97" s="22">
        <f t="shared" si="13"/>
        <v>72.727272727272734</v>
      </c>
      <c r="AR97" s="22">
        <f t="shared" si="12"/>
        <v>70</v>
      </c>
    </row>
    <row r="98" spans="1:44" ht="16.5" customHeight="1">
      <c r="A98" s="20">
        <v>3094</v>
      </c>
      <c r="B98" s="29" t="s">
        <v>118</v>
      </c>
      <c r="C98" s="22">
        <v>10</v>
      </c>
      <c r="D98" s="22">
        <v>12</v>
      </c>
      <c r="E98" s="22">
        <v>10</v>
      </c>
      <c r="F98" s="22">
        <v>6</v>
      </c>
      <c r="G98" s="22">
        <v>12</v>
      </c>
      <c r="H98" s="22">
        <v>6</v>
      </c>
      <c r="I98" s="23">
        <v>9</v>
      </c>
      <c r="J98" s="22">
        <v>6</v>
      </c>
      <c r="K98" s="22">
        <v>16</v>
      </c>
      <c r="L98" s="22">
        <v>6</v>
      </c>
      <c r="M98" s="22">
        <v>12</v>
      </c>
      <c r="N98" s="22">
        <v>22</v>
      </c>
      <c r="O98" s="22">
        <v>20</v>
      </c>
      <c r="P98" s="18">
        <f t="shared" si="9"/>
        <v>147</v>
      </c>
      <c r="Q98" s="22">
        <v>3</v>
      </c>
      <c r="R98" s="23">
        <v>4</v>
      </c>
      <c r="S98" s="23">
        <v>4</v>
      </c>
      <c r="T98" s="22">
        <v>6</v>
      </c>
      <c r="U98" s="23">
        <v>2</v>
      </c>
      <c r="V98" s="23">
        <v>0</v>
      </c>
      <c r="W98" s="23">
        <v>0</v>
      </c>
      <c r="X98" s="23">
        <v>2</v>
      </c>
      <c r="Y98" s="23">
        <v>8</v>
      </c>
      <c r="Z98" s="22">
        <v>0</v>
      </c>
      <c r="AA98" s="23">
        <v>4</v>
      </c>
      <c r="AB98" s="23">
        <v>7</v>
      </c>
      <c r="AC98" s="23">
        <v>8</v>
      </c>
      <c r="AD98" s="18">
        <f t="shared" si="10"/>
        <v>48</v>
      </c>
      <c r="AE98" s="24">
        <f t="shared" si="11"/>
        <v>32.653061224489797</v>
      </c>
      <c r="AF98" s="22">
        <f t="shared" si="8"/>
        <v>30</v>
      </c>
      <c r="AG98" s="22">
        <f t="shared" si="8"/>
        <v>33.333333333333329</v>
      </c>
      <c r="AH98" s="22">
        <f t="shared" si="8"/>
        <v>40</v>
      </c>
      <c r="AI98" s="22">
        <f t="shared" si="8"/>
        <v>100</v>
      </c>
      <c r="AJ98" s="22">
        <f t="shared" si="8"/>
        <v>16.666666666666664</v>
      </c>
      <c r="AK98" s="22">
        <f t="shared" si="8"/>
        <v>0</v>
      </c>
      <c r="AL98" s="22">
        <f t="shared" si="8"/>
        <v>0</v>
      </c>
      <c r="AM98" s="22">
        <f t="shared" si="8"/>
        <v>33.333333333333329</v>
      </c>
      <c r="AN98" s="22">
        <f t="shared" si="8"/>
        <v>50</v>
      </c>
      <c r="AO98" s="22">
        <f t="shared" si="13"/>
        <v>0</v>
      </c>
      <c r="AP98" s="22">
        <f t="shared" si="13"/>
        <v>33.333333333333329</v>
      </c>
      <c r="AQ98" s="22">
        <f t="shared" si="13"/>
        <v>31.818181818181817</v>
      </c>
      <c r="AR98" s="22">
        <f t="shared" si="12"/>
        <v>40</v>
      </c>
    </row>
    <row r="99" spans="1:44" ht="16.5" customHeight="1">
      <c r="A99" s="20">
        <v>3095</v>
      </c>
      <c r="B99" s="28" t="s">
        <v>119</v>
      </c>
      <c r="C99" s="22">
        <v>10</v>
      </c>
      <c r="D99" s="22">
        <v>12</v>
      </c>
      <c r="E99" s="22">
        <v>10</v>
      </c>
      <c r="F99" s="22">
        <v>6</v>
      </c>
      <c r="G99" s="22">
        <v>12</v>
      </c>
      <c r="H99" s="22">
        <v>6</v>
      </c>
      <c r="I99" s="23">
        <v>9</v>
      </c>
      <c r="J99" s="22">
        <v>6</v>
      </c>
      <c r="K99" s="22">
        <v>16</v>
      </c>
      <c r="L99" s="22">
        <v>6</v>
      </c>
      <c r="M99" s="22">
        <v>12</v>
      </c>
      <c r="N99" s="22">
        <v>22</v>
      </c>
      <c r="O99" s="22">
        <v>20</v>
      </c>
      <c r="P99" s="18">
        <f t="shared" si="9"/>
        <v>147</v>
      </c>
      <c r="Q99" s="22">
        <v>5</v>
      </c>
      <c r="R99" s="23">
        <v>4</v>
      </c>
      <c r="S99" s="23">
        <v>5</v>
      </c>
      <c r="T99" s="22">
        <v>6</v>
      </c>
      <c r="U99" s="23">
        <v>3</v>
      </c>
      <c r="V99" s="23">
        <v>2</v>
      </c>
      <c r="W99" s="23">
        <v>3</v>
      </c>
      <c r="X99" s="23">
        <v>2</v>
      </c>
      <c r="Y99" s="23">
        <v>12</v>
      </c>
      <c r="Z99" s="22">
        <v>2</v>
      </c>
      <c r="AA99" s="23">
        <v>6</v>
      </c>
      <c r="AB99" s="23">
        <v>10</v>
      </c>
      <c r="AC99" s="23">
        <v>10</v>
      </c>
      <c r="AD99" s="18">
        <f t="shared" si="10"/>
        <v>70</v>
      </c>
      <c r="AE99" s="24">
        <f t="shared" si="11"/>
        <v>47.619047619047613</v>
      </c>
      <c r="AF99" s="22">
        <f t="shared" si="8"/>
        <v>50</v>
      </c>
      <c r="AG99" s="22">
        <f t="shared" si="8"/>
        <v>33.333333333333329</v>
      </c>
      <c r="AH99" s="22">
        <f t="shared" si="8"/>
        <v>50</v>
      </c>
      <c r="AI99" s="22">
        <f t="shared" si="8"/>
        <v>100</v>
      </c>
      <c r="AJ99" s="22">
        <f t="shared" si="8"/>
        <v>25</v>
      </c>
      <c r="AK99" s="22">
        <f t="shared" si="8"/>
        <v>33.333333333333329</v>
      </c>
      <c r="AL99" s="22">
        <f t="shared" si="8"/>
        <v>33.333333333333329</v>
      </c>
      <c r="AM99" s="22">
        <f t="shared" si="8"/>
        <v>33.333333333333329</v>
      </c>
      <c r="AN99" s="22">
        <f t="shared" si="8"/>
        <v>75</v>
      </c>
      <c r="AO99" s="22">
        <f t="shared" si="13"/>
        <v>33.333333333333329</v>
      </c>
      <c r="AP99" s="22">
        <f t="shared" si="13"/>
        <v>50</v>
      </c>
      <c r="AQ99" s="22">
        <f t="shared" si="13"/>
        <v>45.454545454545453</v>
      </c>
      <c r="AR99" s="22">
        <f t="shared" si="12"/>
        <v>50</v>
      </c>
    </row>
    <row r="100" spans="1:44" ht="16.5" customHeight="1">
      <c r="A100" s="20">
        <v>3096</v>
      </c>
      <c r="B100" s="28" t="s">
        <v>120</v>
      </c>
      <c r="C100" s="22">
        <v>10</v>
      </c>
      <c r="D100" s="22">
        <v>12</v>
      </c>
      <c r="E100" s="22">
        <v>10</v>
      </c>
      <c r="F100" s="22">
        <v>6</v>
      </c>
      <c r="G100" s="22">
        <v>12</v>
      </c>
      <c r="H100" s="22">
        <v>6</v>
      </c>
      <c r="I100" s="23">
        <v>9</v>
      </c>
      <c r="J100" s="22">
        <v>6</v>
      </c>
      <c r="K100" s="22">
        <v>16</v>
      </c>
      <c r="L100" s="22">
        <v>6</v>
      </c>
      <c r="M100" s="22">
        <v>12</v>
      </c>
      <c r="N100" s="22">
        <v>22</v>
      </c>
      <c r="O100" s="22">
        <v>20</v>
      </c>
      <c r="P100" s="18">
        <f t="shared" si="9"/>
        <v>147</v>
      </c>
      <c r="Q100" s="22">
        <v>7</v>
      </c>
      <c r="R100" s="23">
        <v>8</v>
      </c>
      <c r="S100" s="23">
        <v>6</v>
      </c>
      <c r="T100" s="22">
        <v>6</v>
      </c>
      <c r="U100" s="23">
        <v>4</v>
      </c>
      <c r="V100" s="23">
        <v>2</v>
      </c>
      <c r="W100" s="23">
        <v>2</v>
      </c>
      <c r="X100" s="23">
        <v>2</v>
      </c>
      <c r="Y100" s="23">
        <v>16</v>
      </c>
      <c r="Z100" s="22">
        <v>4</v>
      </c>
      <c r="AA100" s="23">
        <v>6</v>
      </c>
      <c r="AB100" s="23">
        <v>14</v>
      </c>
      <c r="AC100" s="23">
        <v>15</v>
      </c>
      <c r="AD100" s="18">
        <f t="shared" si="10"/>
        <v>92</v>
      </c>
      <c r="AE100" s="24">
        <f t="shared" si="11"/>
        <v>62.585034013605444</v>
      </c>
      <c r="AF100" s="22">
        <f t="shared" si="8"/>
        <v>70</v>
      </c>
      <c r="AG100" s="22">
        <f t="shared" si="8"/>
        <v>66.666666666666657</v>
      </c>
      <c r="AH100" s="22">
        <f t="shared" si="8"/>
        <v>60</v>
      </c>
      <c r="AI100" s="22">
        <f t="shared" si="8"/>
        <v>100</v>
      </c>
      <c r="AJ100" s="22">
        <f t="shared" si="8"/>
        <v>33.333333333333329</v>
      </c>
      <c r="AK100" s="22">
        <f t="shared" si="8"/>
        <v>33.333333333333329</v>
      </c>
      <c r="AL100" s="22">
        <f t="shared" si="8"/>
        <v>22.222222222222221</v>
      </c>
      <c r="AM100" s="22">
        <f t="shared" si="8"/>
        <v>33.333333333333329</v>
      </c>
      <c r="AN100" s="22">
        <f t="shared" si="8"/>
        <v>100</v>
      </c>
      <c r="AO100" s="22">
        <f t="shared" si="13"/>
        <v>66.666666666666657</v>
      </c>
      <c r="AP100" s="22">
        <f t="shared" si="13"/>
        <v>50</v>
      </c>
      <c r="AQ100" s="22">
        <f t="shared" si="13"/>
        <v>63.636363636363633</v>
      </c>
      <c r="AR100" s="22">
        <f t="shared" si="12"/>
        <v>75</v>
      </c>
    </row>
    <row r="101" spans="1:44" ht="16.5" customHeight="1">
      <c r="A101" s="20">
        <v>3097</v>
      </c>
      <c r="B101" s="29" t="s">
        <v>121</v>
      </c>
      <c r="C101" s="22">
        <v>10</v>
      </c>
      <c r="D101" s="22">
        <v>12</v>
      </c>
      <c r="E101" s="22">
        <v>10</v>
      </c>
      <c r="F101" s="22">
        <v>6</v>
      </c>
      <c r="G101" s="22">
        <v>12</v>
      </c>
      <c r="H101" s="22">
        <v>6</v>
      </c>
      <c r="I101" s="23">
        <v>9</v>
      </c>
      <c r="J101" s="22">
        <v>6</v>
      </c>
      <c r="K101" s="22">
        <v>16</v>
      </c>
      <c r="L101" s="22">
        <v>6</v>
      </c>
      <c r="M101" s="22">
        <v>12</v>
      </c>
      <c r="N101" s="22">
        <v>22</v>
      </c>
      <c r="O101" s="22">
        <v>20</v>
      </c>
      <c r="P101" s="18">
        <f t="shared" si="9"/>
        <v>147</v>
      </c>
      <c r="Q101" s="22">
        <v>5</v>
      </c>
      <c r="R101" s="23">
        <v>8</v>
      </c>
      <c r="S101" s="23">
        <v>8</v>
      </c>
      <c r="T101" s="22">
        <v>6</v>
      </c>
      <c r="U101" s="23">
        <v>5</v>
      </c>
      <c r="V101" s="23">
        <v>4</v>
      </c>
      <c r="W101" s="23">
        <v>2</v>
      </c>
      <c r="X101" s="23">
        <v>4</v>
      </c>
      <c r="Y101" s="23">
        <v>16</v>
      </c>
      <c r="Z101" s="22">
        <v>0</v>
      </c>
      <c r="AA101" s="23">
        <v>7</v>
      </c>
      <c r="AB101" s="23">
        <v>15</v>
      </c>
      <c r="AC101" s="23">
        <v>17</v>
      </c>
      <c r="AD101" s="18">
        <f t="shared" si="10"/>
        <v>97</v>
      </c>
      <c r="AE101" s="24">
        <f t="shared" si="11"/>
        <v>65.986394557823118</v>
      </c>
      <c r="AF101" s="22">
        <f t="shared" si="8"/>
        <v>50</v>
      </c>
      <c r="AG101" s="22">
        <f t="shared" si="8"/>
        <v>66.666666666666657</v>
      </c>
      <c r="AH101" s="22">
        <f t="shared" si="8"/>
        <v>80</v>
      </c>
      <c r="AI101" s="22">
        <f t="shared" si="8"/>
        <v>100</v>
      </c>
      <c r="AJ101" s="22">
        <f t="shared" si="8"/>
        <v>41.666666666666671</v>
      </c>
      <c r="AK101" s="22">
        <f t="shared" si="8"/>
        <v>66.666666666666657</v>
      </c>
      <c r="AL101" s="22">
        <f t="shared" si="8"/>
        <v>22.222222222222221</v>
      </c>
      <c r="AM101" s="22">
        <f t="shared" si="8"/>
        <v>66.666666666666657</v>
      </c>
      <c r="AN101" s="22">
        <f t="shared" si="8"/>
        <v>100</v>
      </c>
      <c r="AO101" s="22">
        <f t="shared" si="13"/>
        <v>0</v>
      </c>
      <c r="AP101" s="22">
        <f t="shared" si="13"/>
        <v>58.333333333333336</v>
      </c>
      <c r="AQ101" s="22">
        <f t="shared" si="13"/>
        <v>68.181818181818173</v>
      </c>
      <c r="AR101" s="22">
        <f t="shared" si="12"/>
        <v>85</v>
      </c>
    </row>
    <row r="102" spans="1:44" ht="16.5" customHeight="1">
      <c r="A102" s="20">
        <v>3098</v>
      </c>
      <c r="B102" s="30" t="s">
        <v>122</v>
      </c>
      <c r="C102" s="22">
        <v>10</v>
      </c>
      <c r="D102" s="22">
        <v>12</v>
      </c>
      <c r="E102" s="22">
        <v>10</v>
      </c>
      <c r="F102" s="22">
        <v>6</v>
      </c>
      <c r="G102" s="22">
        <v>12</v>
      </c>
      <c r="H102" s="22">
        <v>6</v>
      </c>
      <c r="I102" s="23">
        <v>9</v>
      </c>
      <c r="J102" s="22">
        <v>6</v>
      </c>
      <c r="K102" s="22">
        <v>16</v>
      </c>
      <c r="L102" s="22">
        <v>6</v>
      </c>
      <c r="M102" s="22">
        <v>12</v>
      </c>
      <c r="N102" s="22">
        <v>22</v>
      </c>
      <c r="O102" s="22">
        <v>20</v>
      </c>
      <c r="P102" s="18">
        <f t="shared" si="9"/>
        <v>147</v>
      </c>
      <c r="Q102" s="22">
        <v>2</v>
      </c>
      <c r="R102" s="23">
        <v>4</v>
      </c>
      <c r="S102" s="23">
        <v>4</v>
      </c>
      <c r="T102" s="22">
        <v>6</v>
      </c>
      <c r="U102" s="23">
        <v>2</v>
      </c>
      <c r="V102" s="23">
        <v>2</v>
      </c>
      <c r="W102" s="23">
        <v>2</v>
      </c>
      <c r="X102" s="23">
        <v>2</v>
      </c>
      <c r="Y102" s="23">
        <v>8</v>
      </c>
      <c r="Z102" s="22">
        <v>0</v>
      </c>
      <c r="AA102" s="23">
        <v>4</v>
      </c>
      <c r="AB102" s="23">
        <v>7</v>
      </c>
      <c r="AC102" s="23">
        <v>8</v>
      </c>
      <c r="AD102" s="18">
        <f t="shared" si="10"/>
        <v>51</v>
      </c>
      <c r="AE102" s="24">
        <f t="shared" si="11"/>
        <v>34.693877551020407</v>
      </c>
      <c r="AF102" s="22">
        <f t="shared" si="8"/>
        <v>20</v>
      </c>
      <c r="AG102" s="22">
        <f t="shared" si="8"/>
        <v>33.333333333333329</v>
      </c>
      <c r="AH102" s="22">
        <f t="shared" si="8"/>
        <v>40</v>
      </c>
      <c r="AI102" s="22">
        <f t="shared" si="8"/>
        <v>100</v>
      </c>
      <c r="AJ102" s="22">
        <f t="shared" si="8"/>
        <v>16.666666666666664</v>
      </c>
      <c r="AK102" s="22">
        <f t="shared" si="8"/>
        <v>33.333333333333329</v>
      </c>
      <c r="AL102" s="22">
        <f t="shared" si="8"/>
        <v>22.222222222222221</v>
      </c>
      <c r="AM102" s="22">
        <f t="shared" si="8"/>
        <v>33.333333333333329</v>
      </c>
      <c r="AN102" s="22">
        <f t="shared" si="8"/>
        <v>50</v>
      </c>
      <c r="AO102" s="22">
        <f t="shared" si="13"/>
        <v>0</v>
      </c>
      <c r="AP102" s="22">
        <f t="shared" si="13"/>
        <v>33.333333333333329</v>
      </c>
      <c r="AQ102" s="22">
        <f t="shared" si="13"/>
        <v>31.818181818181817</v>
      </c>
      <c r="AR102" s="22">
        <f t="shared" si="12"/>
        <v>40</v>
      </c>
    </row>
    <row r="103" spans="1:44" ht="16.5" customHeight="1">
      <c r="A103" s="20">
        <v>3099</v>
      </c>
      <c r="B103" s="29" t="s">
        <v>123</v>
      </c>
      <c r="C103" s="22">
        <v>10</v>
      </c>
      <c r="D103" s="22">
        <v>12</v>
      </c>
      <c r="E103" s="22">
        <v>10</v>
      </c>
      <c r="F103" s="22">
        <v>6</v>
      </c>
      <c r="G103" s="22">
        <v>12</v>
      </c>
      <c r="H103" s="22">
        <v>6</v>
      </c>
      <c r="I103" s="23">
        <v>9</v>
      </c>
      <c r="J103" s="22">
        <v>6</v>
      </c>
      <c r="K103" s="22">
        <v>16</v>
      </c>
      <c r="L103" s="22">
        <v>6</v>
      </c>
      <c r="M103" s="22">
        <v>12</v>
      </c>
      <c r="N103" s="22">
        <v>22</v>
      </c>
      <c r="O103" s="22">
        <v>20</v>
      </c>
      <c r="P103" s="18">
        <f t="shared" si="9"/>
        <v>147</v>
      </c>
      <c r="Q103" s="22">
        <v>3</v>
      </c>
      <c r="R103" s="23">
        <v>4</v>
      </c>
      <c r="S103" s="23">
        <v>5</v>
      </c>
      <c r="T103" s="22">
        <v>6</v>
      </c>
      <c r="U103" s="23">
        <v>5</v>
      </c>
      <c r="V103" s="23">
        <v>2</v>
      </c>
      <c r="W103" s="23">
        <v>6</v>
      </c>
      <c r="X103" s="23">
        <v>2</v>
      </c>
      <c r="Y103" s="23">
        <v>16</v>
      </c>
      <c r="Z103" s="22">
        <v>0</v>
      </c>
      <c r="AA103" s="23">
        <v>6</v>
      </c>
      <c r="AB103" s="23">
        <v>10</v>
      </c>
      <c r="AC103" s="23">
        <v>10</v>
      </c>
      <c r="AD103" s="18">
        <f t="shared" si="10"/>
        <v>75</v>
      </c>
      <c r="AE103" s="24">
        <f t="shared" si="11"/>
        <v>51.020408163265309</v>
      </c>
      <c r="AF103" s="22">
        <f t="shared" si="8"/>
        <v>30</v>
      </c>
      <c r="AG103" s="22">
        <f t="shared" si="8"/>
        <v>33.333333333333329</v>
      </c>
      <c r="AH103" s="22">
        <f t="shared" si="8"/>
        <v>50</v>
      </c>
      <c r="AI103" s="22">
        <f t="shared" si="8"/>
        <v>100</v>
      </c>
      <c r="AJ103" s="22">
        <f t="shared" si="8"/>
        <v>41.666666666666671</v>
      </c>
      <c r="AK103" s="22">
        <f t="shared" si="8"/>
        <v>33.333333333333329</v>
      </c>
      <c r="AL103" s="22">
        <f t="shared" si="8"/>
        <v>66.666666666666657</v>
      </c>
      <c r="AM103" s="22">
        <f t="shared" si="8"/>
        <v>33.333333333333329</v>
      </c>
      <c r="AN103" s="22">
        <f t="shared" si="8"/>
        <v>100</v>
      </c>
      <c r="AO103" s="22">
        <f t="shared" si="13"/>
        <v>0</v>
      </c>
      <c r="AP103" s="22">
        <f t="shared" si="13"/>
        <v>50</v>
      </c>
      <c r="AQ103" s="22">
        <f t="shared" si="13"/>
        <v>45.454545454545453</v>
      </c>
      <c r="AR103" s="22">
        <f t="shared" si="12"/>
        <v>50</v>
      </c>
    </row>
    <row r="104" spans="1:44" ht="16.5" customHeight="1">
      <c r="A104" s="20">
        <v>3100</v>
      </c>
      <c r="B104" s="29" t="s">
        <v>124</v>
      </c>
      <c r="C104" s="22">
        <v>10</v>
      </c>
      <c r="D104" s="22">
        <v>12</v>
      </c>
      <c r="E104" s="22">
        <v>10</v>
      </c>
      <c r="F104" s="22">
        <v>6</v>
      </c>
      <c r="G104" s="22">
        <v>12</v>
      </c>
      <c r="H104" s="22">
        <v>6</v>
      </c>
      <c r="I104" s="23">
        <v>9</v>
      </c>
      <c r="J104" s="22">
        <v>6</v>
      </c>
      <c r="K104" s="22">
        <v>16</v>
      </c>
      <c r="L104" s="22">
        <v>6</v>
      </c>
      <c r="M104" s="22">
        <v>12</v>
      </c>
      <c r="N104" s="22">
        <v>22</v>
      </c>
      <c r="O104" s="22">
        <v>20</v>
      </c>
      <c r="P104" s="18">
        <f t="shared" si="9"/>
        <v>147</v>
      </c>
      <c r="Q104" s="22">
        <v>7</v>
      </c>
      <c r="R104" s="23">
        <v>8</v>
      </c>
      <c r="S104" s="23">
        <v>9</v>
      </c>
      <c r="T104" s="22">
        <v>6</v>
      </c>
      <c r="U104" s="23">
        <v>6</v>
      </c>
      <c r="V104" s="23">
        <v>2</v>
      </c>
      <c r="W104" s="23">
        <v>5</v>
      </c>
      <c r="X104" s="23">
        <v>2</v>
      </c>
      <c r="Y104" s="23">
        <v>16</v>
      </c>
      <c r="Z104" s="22">
        <v>4</v>
      </c>
      <c r="AA104" s="23">
        <v>5</v>
      </c>
      <c r="AB104" s="23">
        <v>16</v>
      </c>
      <c r="AC104" s="23">
        <v>18</v>
      </c>
      <c r="AD104" s="18">
        <f t="shared" si="10"/>
        <v>104</v>
      </c>
      <c r="AE104" s="24">
        <f t="shared" si="11"/>
        <v>70.748299319727892</v>
      </c>
      <c r="AF104" s="22">
        <f t="shared" si="8"/>
        <v>70</v>
      </c>
      <c r="AG104" s="22">
        <f t="shared" si="8"/>
        <v>66.666666666666657</v>
      </c>
      <c r="AH104" s="22">
        <f t="shared" si="8"/>
        <v>90</v>
      </c>
      <c r="AI104" s="22">
        <f t="shared" si="8"/>
        <v>100</v>
      </c>
      <c r="AJ104" s="22">
        <f t="shared" si="8"/>
        <v>50</v>
      </c>
      <c r="AK104" s="22">
        <f t="shared" si="8"/>
        <v>33.333333333333329</v>
      </c>
      <c r="AL104" s="22">
        <f t="shared" si="8"/>
        <v>55.555555555555557</v>
      </c>
      <c r="AM104" s="22">
        <f t="shared" si="8"/>
        <v>33.333333333333329</v>
      </c>
      <c r="AN104" s="22">
        <f t="shared" si="8"/>
        <v>100</v>
      </c>
      <c r="AO104" s="22">
        <f t="shared" si="13"/>
        <v>66.666666666666657</v>
      </c>
      <c r="AP104" s="22">
        <f t="shared" si="13"/>
        <v>41.666666666666671</v>
      </c>
      <c r="AQ104" s="22">
        <f t="shared" si="13"/>
        <v>72.727272727272734</v>
      </c>
      <c r="AR104" s="22">
        <f t="shared" si="12"/>
        <v>90</v>
      </c>
    </row>
    <row r="105" spans="1:44" ht="16.5" customHeight="1">
      <c r="A105" s="20">
        <v>3101</v>
      </c>
      <c r="B105" s="29" t="s">
        <v>125</v>
      </c>
      <c r="C105" s="22">
        <v>10</v>
      </c>
      <c r="D105" s="22">
        <v>12</v>
      </c>
      <c r="E105" s="22">
        <v>10</v>
      </c>
      <c r="F105" s="22">
        <v>6</v>
      </c>
      <c r="G105" s="22">
        <v>12</v>
      </c>
      <c r="H105" s="22">
        <v>6</v>
      </c>
      <c r="I105" s="23">
        <v>9</v>
      </c>
      <c r="J105" s="22">
        <v>6</v>
      </c>
      <c r="K105" s="22">
        <v>16</v>
      </c>
      <c r="L105" s="22">
        <v>6</v>
      </c>
      <c r="M105" s="22">
        <v>12</v>
      </c>
      <c r="N105" s="22">
        <v>22</v>
      </c>
      <c r="O105" s="22">
        <v>20</v>
      </c>
      <c r="P105" s="18">
        <f t="shared" si="9"/>
        <v>147</v>
      </c>
      <c r="Q105" s="22">
        <v>6</v>
      </c>
      <c r="R105" s="23">
        <v>8</v>
      </c>
      <c r="S105" s="23">
        <v>8</v>
      </c>
      <c r="T105" s="22">
        <v>6</v>
      </c>
      <c r="U105" s="23">
        <v>5</v>
      </c>
      <c r="V105" s="23">
        <v>2</v>
      </c>
      <c r="W105" s="23">
        <v>4</v>
      </c>
      <c r="X105" s="23">
        <v>2</v>
      </c>
      <c r="Y105" s="23">
        <v>12</v>
      </c>
      <c r="Z105" s="22">
        <v>0</v>
      </c>
      <c r="AA105" s="23">
        <v>6</v>
      </c>
      <c r="AB105" s="23">
        <v>16</v>
      </c>
      <c r="AC105" s="23">
        <v>18</v>
      </c>
      <c r="AD105" s="18">
        <f t="shared" si="10"/>
        <v>93</v>
      </c>
      <c r="AE105" s="24">
        <f t="shared" si="11"/>
        <v>63.265306122448983</v>
      </c>
      <c r="AF105" s="22">
        <f t="shared" si="8"/>
        <v>60</v>
      </c>
      <c r="AG105" s="22">
        <f t="shared" si="8"/>
        <v>66.666666666666657</v>
      </c>
      <c r="AH105" s="22">
        <f t="shared" si="8"/>
        <v>80</v>
      </c>
      <c r="AI105" s="22">
        <f t="shared" si="8"/>
        <v>100</v>
      </c>
      <c r="AJ105" s="22">
        <f t="shared" si="8"/>
        <v>41.666666666666671</v>
      </c>
      <c r="AK105" s="22">
        <f t="shared" si="8"/>
        <v>33.333333333333329</v>
      </c>
      <c r="AL105" s="22">
        <f t="shared" si="8"/>
        <v>44.444444444444443</v>
      </c>
      <c r="AM105" s="22">
        <f t="shared" si="8"/>
        <v>33.333333333333329</v>
      </c>
      <c r="AN105" s="22">
        <f t="shared" si="8"/>
        <v>75</v>
      </c>
      <c r="AO105" s="22">
        <f t="shared" si="13"/>
        <v>0</v>
      </c>
      <c r="AP105" s="22">
        <f t="shared" si="13"/>
        <v>50</v>
      </c>
      <c r="AQ105" s="22">
        <f t="shared" si="13"/>
        <v>72.727272727272734</v>
      </c>
      <c r="AR105" s="22">
        <f t="shared" si="12"/>
        <v>90</v>
      </c>
    </row>
    <row r="106" spans="1:44" ht="16.5" customHeight="1">
      <c r="A106" s="20">
        <v>3102</v>
      </c>
      <c r="B106" s="29" t="s">
        <v>126</v>
      </c>
      <c r="C106" s="22">
        <v>10</v>
      </c>
      <c r="D106" s="22">
        <v>12</v>
      </c>
      <c r="E106" s="22">
        <v>10</v>
      </c>
      <c r="F106" s="22">
        <v>6</v>
      </c>
      <c r="G106" s="22">
        <v>12</v>
      </c>
      <c r="H106" s="22">
        <v>6</v>
      </c>
      <c r="I106" s="23">
        <v>9</v>
      </c>
      <c r="J106" s="22">
        <v>6</v>
      </c>
      <c r="K106" s="22">
        <v>16</v>
      </c>
      <c r="L106" s="22">
        <v>6</v>
      </c>
      <c r="M106" s="22">
        <v>12</v>
      </c>
      <c r="N106" s="22">
        <v>22</v>
      </c>
      <c r="O106" s="22">
        <v>20</v>
      </c>
      <c r="P106" s="18">
        <f t="shared" si="9"/>
        <v>147</v>
      </c>
      <c r="Q106" s="22">
        <v>5</v>
      </c>
      <c r="R106" s="23">
        <v>4</v>
      </c>
      <c r="S106" s="23">
        <v>6</v>
      </c>
      <c r="T106" s="22">
        <v>6</v>
      </c>
      <c r="U106" s="23">
        <v>5</v>
      </c>
      <c r="V106" s="23">
        <v>2</v>
      </c>
      <c r="W106" s="23">
        <v>3</v>
      </c>
      <c r="X106" s="23">
        <v>2</v>
      </c>
      <c r="Y106" s="23">
        <v>16</v>
      </c>
      <c r="Z106" s="22">
        <v>0</v>
      </c>
      <c r="AA106" s="23">
        <v>7</v>
      </c>
      <c r="AB106" s="23">
        <v>12</v>
      </c>
      <c r="AC106" s="23">
        <v>13</v>
      </c>
      <c r="AD106" s="18">
        <f>SUM(Q106:AC106)</f>
        <v>81</v>
      </c>
      <c r="AE106" s="24">
        <f t="shared" si="11"/>
        <v>55.102040816326522</v>
      </c>
      <c r="AF106" s="22">
        <f t="shared" si="8"/>
        <v>50</v>
      </c>
      <c r="AG106" s="22">
        <f t="shared" si="8"/>
        <v>33.333333333333329</v>
      </c>
      <c r="AH106" s="22">
        <f t="shared" si="8"/>
        <v>60</v>
      </c>
      <c r="AI106" s="22">
        <f t="shared" ref="AI106:AN142" si="14">SUM(T106/F106*100)</f>
        <v>100</v>
      </c>
      <c r="AJ106" s="22">
        <f t="shared" si="14"/>
        <v>41.666666666666671</v>
      </c>
      <c r="AK106" s="22">
        <f t="shared" si="14"/>
        <v>33.333333333333329</v>
      </c>
      <c r="AL106" s="22">
        <f t="shared" si="14"/>
        <v>33.333333333333329</v>
      </c>
      <c r="AM106" s="22">
        <f t="shared" si="14"/>
        <v>33.333333333333329</v>
      </c>
      <c r="AN106" s="22">
        <f t="shared" si="14"/>
        <v>100</v>
      </c>
      <c r="AO106" s="22">
        <f t="shared" si="13"/>
        <v>0</v>
      </c>
      <c r="AP106" s="22">
        <f t="shared" si="13"/>
        <v>58.333333333333336</v>
      </c>
      <c r="AQ106" s="22">
        <f t="shared" si="13"/>
        <v>54.54545454545454</v>
      </c>
      <c r="AR106" s="22">
        <f t="shared" si="12"/>
        <v>65</v>
      </c>
    </row>
    <row r="107" spans="1:44">
      <c r="AI107" s="32"/>
      <c r="AJ107" s="8"/>
    </row>
    <row r="108" spans="1:44">
      <c r="AI108" s="32"/>
      <c r="AJ108" s="8"/>
    </row>
    <row r="109" spans="1:44">
      <c r="AI109" s="8"/>
      <c r="AJ109" s="8"/>
    </row>
  </sheetData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 KA3:KA4 TW3:TW4 ADS3:ADS4 ANO3:ANO4 AXK3:AXK4 BHG3:BHG4 BRC3:BRC4 CAY3:CAY4 CKU3:CKU4 CUQ3:CUQ4 DEM3:DEM4 DOI3:DOI4 DYE3:DYE4 EIA3:EIA4 ERW3:ERW4 FBS3:FBS4 FLO3:FLO4 FVK3:FVK4 GFG3:GFG4 GPC3:GPC4 GYY3:GYY4 HIU3:HIU4 HSQ3:HSQ4 ICM3:ICM4 IMI3:IMI4 IWE3:IWE4 JGA3:JGA4 JPW3:JPW4 JZS3:JZS4 KJO3:KJO4 KTK3:KTK4 LDG3:LDG4 LNC3:LNC4 LWY3:LWY4 MGU3:MGU4 MQQ3:MQQ4 NAM3:NAM4 NKI3:NKI4 NUE3:NUE4 OEA3:OEA4 ONW3:ONW4 OXS3:OXS4 PHO3:PHO4 PRK3:PRK4 QBG3:QBG4 QLC3:QLC4 QUY3:QUY4 REU3:REU4 ROQ3:ROQ4 RYM3:RYM4 SII3:SII4 SSE3:SSE4 TCA3:TCA4 TLW3:TLW4 TVS3:TVS4 UFO3:UFO4 UPK3:UPK4 UZG3:UZG4 VJC3:VJC4 VSY3:VSY4 WCU3:WCU4 WMQ3:WMQ4 WWM3:WWM4 AE65539:AE65540 KA65539:KA65540 TW65539:TW65540 ADS65539:ADS65540 ANO65539:ANO65540 AXK65539:AXK65540 BHG65539:BHG65540 BRC65539:BRC65540 CAY65539:CAY65540 CKU65539:CKU65540 CUQ65539:CUQ65540 DEM65539:DEM65540 DOI65539:DOI65540 DYE65539:DYE65540 EIA65539:EIA65540 ERW65539:ERW65540 FBS65539:FBS65540 FLO65539:FLO65540 FVK65539:FVK65540 GFG65539:GFG65540 GPC65539:GPC65540 GYY65539:GYY65540 HIU65539:HIU65540 HSQ65539:HSQ65540 ICM65539:ICM65540 IMI65539:IMI65540 IWE65539:IWE65540 JGA65539:JGA65540 JPW65539:JPW65540 JZS65539:JZS65540 KJO65539:KJO65540 KTK65539:KTK65540 LDG65539:LDG65540 LNC65539:LNC65540 LWY65539:LWY65540 MGU65539:MGU65540 MQQ65539:MQQ65540 NAM65539:NAM65540 NKI65539:NKI65540 NUE65539:NUE65540 OEA65539:OEA65540 ONW65539:ONW65540 OXS65539:OXS65540 PHO65539:PHO65540 PRK65539:PRK65540 QBG65539:QBG65540 QLC65539:QLC65540 QUY65539:QUY65540 REU65539:REU65540 ROQ65539:ROQ65540 RYM65539:RYM65540 SII65539:SII65540 SSE65539:SSE65540 TCA65539:TCA65540 TLW65539:TLW65540 TVS65539:TVS65540 UFO65539:UFO65540 UPK65539:UPK65540 UZG65539:UZG65540 VJC65539:VJC65540 VSY65539:VSY65540 WCU65539:WCU65540 WMQ65539:WMQ65540 WWM65539:WWM65540 AE131075:AE131076 KA131075:KA131076 TW131075:TW131076 ADS131075:ADS131076 ANO131075:ANO131076 AXK131075:AXK131076 BHG131075:BHG131076 BRC131075:BRC131076 CAY131075:CAY131076 CKU131075:CKU131076 CUQ131075:CUQ131076 DEM131075:DEM131076 DOI131075:DOI131076 DYE131075:DYE131076 EIA131075:EIA131076 ERW131075:ERW131076 FBS131075:FBS131076 FLO131075:FLO131076 FVK131075:FVK131076 GFG131075:GFG131076 GPC131075:GPC131076 GYY131075:GYY131076 HIU131075:HIU131076 HSQ131075:HSQ131076 ICM131075:ICM131076 IMI131075:IMI131076 IWE131075:IWE131076 JGA131075:JGA131076 JPW131075:JPW131076 JZS131075:JZS131076 KJO131075:KJO131076 KTK131075:KTK131076 LDG131075:LDG131076 LNC131075:LNC131076 LWY131075:LWY131076 MGU131075:MGU131076 MQQ131075:MQQ131076 NAM131075:NAM131076 NKI131075:NKI131076 NUE131075:NUE131076 OEA131075:OEA131076 ONW131075:ONW131076 OXS131075:OXS131076 PHO131075:PHO131076 PRK131075:PRK131076 QBG131075:QBG131076 QLC131075:QLC131076 QUY131075:QUY131076 REU131075:REU131076 ROQ131075:ROQ131076 RYM131075:RYM131076 SII131075:SII131076 SSE131075:SSE131076 TCA131075:TCA131076 TLW131075:TLW131076 TVS131075:TVS131076 UFO131075:UFO131076 UPK131075:UPK131076 UZG131075:UZG131076 VJC131075:VJC131076 VSY131075:VSY131076 WCU131075:WCU131076 WMQ131075:WMQ131076 WWM131075:WWM131076 AE196611:AE196612 KA196611:KA196612 TW196611:TW196612 ADS196611:ADS196612 ANO196611:ANO196612 AXK196611:AXK196612 BHG196611:BHG196612 BRC196611:BRC196612 CAY196611:CAY196612 CKU196611:CKU196612 CUQ196611:CUQ196612 DEM196611:DEM196612 DOI196611:DOI196612 DYE196611:DYE196612 EIA196611:EIA196612 ERW196611:ERW196612 FBS196611:FBS196612 FLO196611:FLO196612 FVK196611:FVK196612 GFG196611:GFG196612 GPC196611:GPC196612 GYY196611:GYY196612 HIU196611:HIU196612 HSQ196611:HSQ196612 ICM196611:ICM196612 IMI196611:IMI196612 IWE196611:IWE196612 JGA196611:JGA196612 JPW196611:JPW196612 JZS196611:JZS196612 KJO196611:KJO196612 KTK196611:KTK196612 LDG196611:LDG196612 LNC196611:LNC196612 LWY196611:LWY196612 MGU196611:MGU196612 MQQ196611:MQQ196612 NAM196611:NAM196612 NKI196611:NKI196612 NUE196611:NUE196612 OEA196611:OEA196612 ONW196611:ONW196612 OXS196611:OXS196612 PHO196611:PHO196612 PRK196611:PRK196612 QBG196611:QBG196612 QLC196611:QLC196612 QUY196611:QUY196612 REU196611:REU196612 ROQ196611:ROQ196612 RYM196611:RYM196612 SII196611:SII196612 SSE196611:SSE196612 TCA196611:TCA196612 TLW196611:TLW196612 TVS196611:TVS196612 UFO196611:UFO196612 UPK196611:UPK196612 UZG196611:UZG196612 VJC196611:VJC196612 VSY196611:VSY196612 WCU196611:WCU196612 WMQ196611:WMQ196612 WWM196611:WWM196612 AE262147:AE262148 KA262147:KA262148 TW262147:TW262148 ADS262147:ADS262148 ANO262147:ANO262148 AXK262147:AXK262148 BHG262147:BHG262148 BRC262147:BRC262148 CAY262147:CAY262148 CKU262147:CKU262148 CUQ262147:CUQ262148 DEM262147:DEM262148 DOI262147:DOI262148 DYE262147:DYE262148 EIA262147:EIA262148 ERW262147:ERW262148 FBS262147:FBS262148 FLO262147:FLO262148 FVK262147:FVK262148 GFG262147:GFG262148 GPC262147:GPC262148 GYY262147:GYY262148 HIU262147:HIU262148 HSQ262147:HSQ262148 ICM262147:ICM262148 IMI262147:IMI262148 IWE262147:IWE262148 JGA262147:JGA262148 JPW262147:JPW262148 JZS262147:JZS262148 KJO262147:KJO262148 KTK262147:KTK262148 LDG262147:LDG262148 LNC262147:LNC262148 LWY262147:LWY262148 MGU262147:MGU262148 MQQ262147:MQQ262148 NAM262147:NAM262148 NKI262147:NKI262148 NUE262147:NUE262148 OEA262147:OEA262148 ONW262147:ONW262148 OXS262147:OXS262148 PHO262147:PHO262148 PRK262147:PRK262148 QBG262147:QBG262148 QLC262147:QLC262148 QUY262147:QUY262148 REU262147:REU262148 ROQ262147:ROQ262148 RYM262147:RYM262148 SII262147:SII262148 SSE262147:SSE262148 TCA262147:TCA262148 TLW262147:TLW262148 TVS262147:TVS262148 UFO262147:UFO262148 UPK262147:UPK262148 UZG262147:UZG262148 VJC262147:VJC262148 VSY262147:VSY262148 WCU262147:WCU262148 WMQ262147:WMQ262148 WWM262147:WWM262148 AE327683:AE327684 KA327683:KA327684 TW327683:TW327684 ADS327683:ADS327684 ANO327683:ANO327684 AXK327683:AXK327684 BHG327683:BHG327684 BRC327683:BRC327684 CAY327683:CAY327684 CKU327683:CKU327684 CUQ327683:CUQ327684 DEM327683:DEM327684 DOI327683:DOI327684 DYE327683:DYE327684 EIA327683:EIA327684 ERW327683:ERW327684 FBS327683:FBS327684 FLO327683:FLO327684 FVK327683:FVK327684 GFG327683:GFG327684 GPC327683:GPC327684 GYY327683:GYY327684 HIU327683:HIU327684 HSQ327683:HSQ327684 ICM327683:ICM327684 IMI327683:IMI327684 IWE327683:IWE327684 JGA327683:JGA327684 JPW327683:JPW327684 JZS327683:JZS327684 KJO327683:KJO327684 KTK327683:KTK327684 LDG327683:LDG327684 LNC327683:LNC327684 LWY327683:LWY327684 MGU327683:MGU327684 MQQ327683:MQQ327684 NAM327683:NAM327684 NKI327683:NKI327684 NUE327683:NUE327684 OEA327683:OEA327684 ONW327683:ONW327684 OXS327683:OXS327684 PHO327683:PHO327684 PRK327683:PRK327684 QBG327683:QBG327684 QLC327683:QLC327684 QUY327683:QUY327684 REU327683:REU327684 ROQ327683:ROQ327684 RYM327683:RYM327684 SII327683:SII327684 SSE327683:SSE327684 TCA327683:TCA327684 TLW327683:TLW327684 TVS327683:TVS327684 UFO327683:UFO327684 UPK327683:UPK327684 UZG327683:UZG327684 VJC327683:VJC327684 VSY327683:VSY327684 WCU327683:WCU327684 WMQ327683:WMQ327684 WWM327683:WWM327684 AE393219:AE393220 KA393219:KA393220 TW393219:TW393220 ADS393219:ADS393220 ANO393219:ANO393220 AXK393219:AXK393220 BHG393219:BHG393220 BRC393219:BRC393220 CAY393219:CAY393220 CKU393219:CKU393220 CUQ393219:CUQ393220 DEM393219:DEM393220 DOI393219:DOI393220 DYE393219:DYE393220 EIA393219:EIA393220 ERW393219:ERW393220 FBS393219:FBS393220 FLO393219:FLO393220 FVK393219:FVK393220 GFG393219:GFG393220 GPC393219:GPC393220 GYY393219:GYY393220 HIU393219:HIU393220 HSQ393219:HSQ393220 ICM393219:ICM393220 IMI393219:IMI393220 IWE393219:IWE393220 JGA393219:JGA393220 JPW393219:JPW393220 JZS393219:JZS393220 KJO393219:KJO393220 KTK393219:KTK393220 LDG393219:LDG393220 LNC393219:LNC393220 LWY393219:LWY393220 MGU393219:MGU393220 MQQ393219:MQQ393220 NAM393219:NAM393220 NKI393219:NKI393220 NUE393219:NUE393220 OEA393219:OEA393220 ONW393219:ONW393220 OXS393219:OXS393220 PHO393219:PHO393220 PRK393219:PRK393220 QBG393219:QBG393220 QLC393219:QLC393220 QUY393219:QUY393220 REU393219:REU393220 ROQ393219:ROQ393220 RYM393219:RYM393220 SII393219:SII393220 SSE393219:SSE393220 TCA393219:TCA393220 TLW393219:TLW393220 TVS393219:TVS393220 UFO393219:UFO393220 UPK393219:UPK393220 UZG393219:UZG393220 VJC393219:VJC393220 VSY393219:VSY393220 WCU393219:WCU393220 WMQ393219:WMQ393220 WWM393219:WWM393220 AE458755:AE458756 KA458755:KA458756 TW458755:TW458756 ADS458755:ADS458756 ANO458755:ANO458756 AXK458755:AXK458756 BHG458755:BHG458756 BRC458755:BRC458756 CAY458755:CAY458756 CKU458755:CKU458756 CUQ458755:CUQ458756 DEM458755:DEM458756 DOI458755:DOI458756 DYE458755:DYE458756 EIA458755:EIA458756 ERW458755:ERW458756 FBS458755:FBS458756 FLO458755:FLO458756 FVK458755:FVK458756 GFG458755:GFG458756 GPC458755:GPC458756 GYY458755:GYY458756 HIU458755:HIU458756 HSQ458755:HSQ458756 ICM458755:ICM458756 IMI458755:IMI458756 IWE458755:IWE458756 JGA458755:JGA458756 JPW458755:JPW458756 JZS458755:JZS458756 KJO458755:KJO458756 KTK458755:KTK458756 LDG458755:LDG458756 LNC458755:LNC458756 LWY458755:LWY458756 MGU458755:MGU458756 MQQ458755:MQQ458756 NAM458755:NAM458756 NKI458755:NKI458756 NUE458755:NUE458756 OEA458755:OEA458756 ONW458755:ONW458756 OXS458755:OXS458756 PHO458755:PHO458756 PRK458755:PRK458756 QBG458755:QBG458756 QLC458755:QLC458756 QUY458755:QUY458756 REU458755:REU458756 ROQ458755:ROQ458756 RYM458755:RYM458756 SII458755:SII458756 SSE458755:SSE458756 TCA458755:TCA458756 TLW458755:TLW458756 TVS458755:TVS458756 UFO458755:UFO458756 UPK458755:UPK458756 UZG458755:UZG458756 VJC458755:VJC458756 VSY458755:VSY458756 WCU458755:WCU458756 WMQ458755:WMQ458756 WWM458755:WWM458756 AE524291:AE524292 KA524291:KA524292 TW524291:TW524292 ADS524291:ADS524292 ANO524291:ANO524292 AXK524291:AXK524292 BHG524291:BHG524292 BRC524291:BRC524292 CAY524291:CAY524292 CKU524291:CKU524292 CUQ524291:CUQ524292 DEM524291:DEM524292 DOI524291:DOI524292 DYE524291:DYE524292 EIA524291:EIA524292 ERW524291:ERW524292 FBS524291:FBS524292 FLO524291:FLO524292 FVK524291:FVK524292 GFG524291:GFG524292 GPC524291:GPC524292 GYY524291:GYY524292 HIU524291:HIU524292 HSQ524291:HSQ524292 ICM524291:ICM524292 IMI524291:IMI524292 IWE524291:IWE524292 JGA524291:JGA524292 JPW524291:JPW524292 JZS524291:JZS524292 KJO524291:KJO524292 KTK524291:KTK524292 LDG524291:LDG524292 LNC524291:LNC524292 LWY524291:LWY524292 MGU524291:MGU524292 MQQ524291:MQQ524292 NAM524291:NAM524292 NKI524291:NKI524292 NUE524291:NUE524292 OEA524291:OEA524292 ONW524291:ONW524292 OXS524291:OXS524292 PHO524291:PHO524292 PRK524291:PRK524292 QBG524291:QBG524292 QLC524291:QLC524292 QUY524291:QUY524292 REU524291:REU524292 ROQ524291:ROQ524292 RYM524291:RYM524292 SII524291:SII524292 SSE524291:SSE524292 TCA524291:TCA524292 TLW524291:TLW524292 TVS524291:TVS524292 UFO524291:UFO524292 UPK524291:UPK524292 UZG524291:UZG524292 VJC524291:VJC524292 VSY524291:VSY524292 WCU524291:WCU524292 WMQ524291:WMQ524292 WWM524291:WWM524292 AE589827:AE589828 KA589827:KA589828 TW589827:TW589828 ADS589827:ADS589828 ANO589827:ANO589828 AXK589827:AXK589828 BHG589827:BHG589828 BRC589827:BRC589828 CAY589827:CAY589828 CKU589827:CKU589828 CUQ589827:CUQ589828 DEM589827:DEM589828 DOI589827:DOI589828 DYE589827:DYE589828 EIA589827:EIA589828 ERW589827:ERW589828 FBS589827:FBS589828 FLO589827:FLO589828 FVK589827:FVK589828 GFG589827:GFG589828 GPC589827:GPC589828 GYY589827:GYY589828 HIU589827:HIU589828 HSQ589827:HSQ589828 ICM589827:ICM589828 IMI589827:IMI589828 IWE589827:IWE589828 JGA589827:JGA589828 JPW589827:JPW589828 JZS589827:JZS589828 KJO589827:KJO589828 KTK589827:KTK589828 LDG589827:LDG589828 LNC589827:LNC589828 LWY589827:LWY589828 MGU589827:MGU589828 MQQ589827:MQQ589828 NAM589827:NAM589828 NKI589827:NKI589828 NUE589827:NUE589828 OEA589827:OEA589828 ONW589827:ONW589828 OXS589827:OXS589828 PHO589827:PHO589828 PRK589827:PRK589828 QBG589827:QBG589828 QLC589827:QLC589828 QUY589827:QUY589828 REU589827:REU589828 ROQ589827:ROQ589828 RYM589827:RYM589828 SII589827:SII589828 SSE589827:SSE589828 TCA589827:TCA589828 TLW589827:TLW589828 TVS589827:TVS589828 UFO589827:UFO589828 UPK589827:UPK589828 UZG589827:UZG589828 VJC589827:VJC589828 VSY589827:VSY589828 WCU589827:WCU589828 WMQ589827:WMQ589828 WWM589827:WWM589828 AE655363:AE655364 KA655363:KA655364 TW655363:TW655364 ADS655363:ADS655364 ANO655363:ANO655364 AXK655363:AXK655364 BHG655363:BHG655364 BRC655363:BRC655364 CAY655363:CAY655364 CKU655363:CKU655364 CUQ655363:CUQ655364 DEM655363:DEM655364 DOI655363:DOI655364 DYE655363:DYE655364 EIA655363:EIA655364 ERW655363:ERW655364 FBS655363:FBS655364 FLO655363:FLO655364 FVK655363:FVK655364 GFG655363:GFG655364 GPC655363:GPC655364 GYY655363:GYY655364 HIU655363:HIU655364 HSQ655363:HSQ655364 ICM655363:ICM655364 IMI655363:IMI655364 IWE655363:IWE655364 JGA655363:JGA655364 JPW655363:JPW655364 JZS655363:JZS655364 KJO655363:KJO655364 KTK655363:KTK655364 LDG655363:LDG655364 LNC655363:LNC655364 LWY655363:LWY655364 MGU655363:MGU655364 MQQ655363:MQQ655364 NAM655363:NAM655364 NKI655363:NKI655364 NUE655363:NUE655364 OEA655363:OEA655364 ONW655363:ONW655364 OXS655363:OXS655364 PHO655363:PHO655364 PRK655363:PRK655364 QBG655363:QBG655364 QLC655363:QLC655364 QUY655363:QUY655364 REU655363:REU655364 ROQ655363:ROQ655364 RYM655363:RYM655364 SII655363:SII655364 SSE655363:SSE655364 TCA655363:TCA655364 TLW655363:TLW655364 TVS655363:TVS655364 UFO655363:UFO655364 UPK655363:UPK655364 UZG655363:UZG655364 VJC655363:VJC655364 VSY655363:VSY655364 WCU655363:WCU655364 WMQ655363:WMQ655364 WWM655363:WWM655364 AE720899:AE720900 KA720899:KA720900 TW720899:TW720900 ADS720899:ADS720900 ANO720899:ANO720900 AXK720899:AXK720900 BHG720899:BHG720900 BRC720899:BRC720900 CAY720899:CAY720900 CKU720899:CKU720900 CUQ720899:CUQ720900 DEM720899:DEM720900 DOI720899:DOI720900 DYE720899:DYE720900 EIA720899:EIA720900 ERW720899:ERW720900 FBS720899:FBS720900 FLO720899:FLO720900 FVK720899:FVK720900 GFG720899:GFG720900 GPC720899:GPC720900 GYY720899:GYY720900 HIU720899:HIU720900 HSQ720899:HSQ720900 ICM720899:ICM720900 IMI720899:IMI720900 IWE720899:IWE720900 JGA720899:JGA720900 JPW720899:JPW720900 JZS720899:JZS720900 KJO720899:KJO720900 KTK720899:KTK720900 LDG720899:LDG720900 LNC720899:LNC720900 LWY720899:LWY720900 MGU720899:MGU720900 MQQ720899:MQQ720900 NAM720899:NAM720900 NKI720899:NKI720900 NUE720899:NUE720900 OEA720899:OEA720900 ONW720899:ONW720900 OXS720899:OXS720900 PHO720899:PHO720900 PRK720899:PRK720900 QBG720899:QBG720900 QLC720899:QLC720900 QUY720899:QUY720900 REU720899:REU720900 ROQ720899:ROQ720900 RYM720899:RYM720900 SII720899:SII720900 SSE720899:SSE720900 TCA720899:TCA720900 TLW720899:TLW720900 TVS720899:TVS720900 UFO720899:UFO720900 UPK720899:UPK720900 UZG720899:UZG720900 VJC720899:VJC720900 VSY720899:VSY720900 WCU720899:WCU720900 WMQ720899:WMQ720900 WWM720899:WWM720900 AE786435:AE786436 KA786435:KA786436 TW786435:TW786436 ADS786435:ADS786436 ANO786435:ANO786436 AXK786435:AXK786436 BHG786435:BHG786436 BRC786435:BRC786436 CAY786435:CAY786436 CKU786435:CKU786436 CUQ786435:CUQ786436 DEM786435:DEM786436 DOI786435:DOI786436 DYE786435:DYE786436 EIA786435:EIA786436 ERW786435:ERW786436 FBS786435:FBS786436 FLO786435:FLO786436 FVK786435:FVK786436 GFG786435:GFG786436 GPC786435:GPC786436 GYY786435:GYY786436 HIU786435:HIU786436 HSQ786435:HSQ786436 ICM786435:ICM786436 IMI786435:IMI786436 IWE786435:IWE786436 JGA786435:JGA786436 JPW786435:JPW786436 JZS786435:JZS786436 KJO786435:KJO786436 KTK786435:KTK786436 LDG786435:LDG786436 LNC786435:LNC786436 LWY786435:LWY786436 MGU786435:MGU786436 MQQ786435:MQQ786436 NAM786435:NAM786436 NKI786435:NKI786436 NUE786435:NUE786436 OEA786435:OEA786436 ONW786435:ONW786436 OXS786435:OXS786436 PHO786435:PHO786436 PRK786435:PRK786436 QBG786435:QBG786436 QLC786435:QLC786436 QUY786435:QUY786436 REU786435:REU786436 ROQ786435:ROQ786436 RYM786435:RYM786436 SII786435:SII786436 SSE786435:SSE786436 TCA786435:TCA786436 TLW786435:TLW786436 TVS786435:TVS786436 UFO786435:UFO786436 UPK786435:UPK786436 UZG786435:UZG786436 VJC786435:VJC786436 VSY786435:VSY786436 WCU786435:WCU786436 WMQ786435:WMQ786436 WWM786435:WWM786436 AE851971:AE851972 KA851971:KA851972 TW851971:TW851972 ADS851971:ADS851972 ANO851971:ANO851972 AXK851971:AXK851972 BHG851971:BHG851972 BRC851971:BRC851972 CAY851971:CAY851972 CKU851971:CKU851972 CUQ851971:CUQ851972 DEM851971:DEM851972 DOI851971:DOI851972 DYE851971:DYE851972 EIA851971:EIA851972 ERW851971:ERW851972 FBS851971:FBS851972 FLO851971:FLO851972 FVK851971:FVK851972 GFG851971:GFG851972 GPC851971:GPC851972 GYY851971:GYY851972 HIU851971:HIU851972 HSQ851971:HSQ851972 ICM851971:ICM851972 IMI851971:IMI851972 IWE851971:IWE851972 JGA851971:JGA851972 JPW851971:JPW851972 JZS851971:JZS851972 KJO851971:KJO851972 KTK851971:KTK851972 LDG851971:LDG851972 LNC851971:LNC851972 LWY851971:LWY851972 MGU851971:MGU851972 MQQ851971:MQQ851972 NAM851971:NAM851972 NKI851971:NKI851972 NUE851971:NUE851972 OEA851971:OEA851972 ONW851971:ONW851972 OXS851971:OXS851972 PHO851971:PHO851972 PRK851971:PRK851972 QBG851971:QBG851972 QLC851971:QLC851972 QUY851971:QUY851972 REU851971:REU851972 ROQ851971:ROQ851972 RYM851971:RYM851972 SII851971:SII851972 SSE851971:SSE851972 TCA851971:TCA851972 TLW851971:TLW851972 TVS851971:TVS851972 UFO851971:UFO851972 UPK851971:UPK851972 UZG851971:UZG851972 VJC851971:VJC851972 VSY851971:VSY851972 WCU851971:WCU851972 WMQ851971:WMQ851972 WWM851971:WWM851972 AE917507:AE917508 KA917507:KA917508 TW917507:TW917508 ADS917507:ADS917508 ANO917507:ANO917508 AXK917507:AXK917508 BHG917507:BHG917508 BRC917507:BRC917508 CAY917507:CAY917508 CKU917507:CKU917508 CUQ917507:CUQ917508 DEM917507:DEM917508 DOI917507:DOI917508 DYE917507:DYE917508 EIA917507:EIA917508 ERW917507:ERW917508 FBS917507:FBS917508 FLO917507:FLO917508 FVK917507:FVK917508 GFG917507:GFG917508 GPC917507:GPC917508 GYY917507:GYY917508 HIU917507:HIU917508 HSQ917507:HSQ917508 ICM917507:ICM917508 IMI917507:IMI917508 IWE917507:IWE917508 JGA917507:JGA917508 JPW917507:JPW917508 JZS917507:JZS917508 KJO917507:KJO917508 KTK917507:KTK917508 LDG917507:LDG917508 LNC917507:LNC917508 LWY917507:LWY917508 MGU917507:MGU917508 MQQ917507:MQQ917508 NAM917507:NAM917508 NKI917507:NKI917508 NUE917507:NUE917508 OEA917507:OEA917508 ONW917507:ONW917508 OXS917507:OXS917508 PHO917507:PHO917508 PRK917507:PRK917508 QBG917507:QBG917508 QLC917507:QLC917508 QUY917507:QUY917508 REU917507:REU917508 ROQ917507:ROQ917508 RYM917507:RYM917508 SII917507:SII917508 SSE917507:SSE917508 TCA917507:TCA917508 TLW917507:TLW917508 TVS917507:TVS917508 UFO917507:UFO917508 UPK917507:UPK917508 UZG917507:UZG917508 VJC917507:VJC917508 VSY917507:VSY917508 WCU917507:WCU917508 WMQ917507:WMQ917508 WWM917507:WWM917508 AE983043:AE983044 KA983043:KA983044 TW983043:TW983044 ADS983043:ADS983044 ANO983043:ANO983044 AXK983043:AXK983044 BHG983043:BHG983044 BRC983043:BRC983044 CAY983043:CAY983044 CKU983043:CKU983044 CUQ983043:CUQ983044 DEM983043:DEM983044 DOI983043:DOI983044 DYE983043:DYE983044 EIA983043:EIA983044 ERW983043:ERW983044 FBS983043:FBS983044 FLO983043:FLO983044 FVK983043:FVK983044 GFG983043:GFG983044 GPC983043:GPC983044 GYY983043:GYY983044 HIU983043:HIU983044 HSQ983043:HSQ983044 ICM983043:ICM983044 IMI983043:IMI983044 IWE983043:IWE983044 JGA983043:JGA983044 JPW983043:JPW983044 JZS983043:JZS983044 KJO983043:KJO983044 KTK983043:KTK983044 LDG983043:LDG983044 LNC983043:LNC983044 LWY983043:LWY983044 MGU983043:MGU983044 MQQ983043:MQQ983044 NAM983043:NAM983044 NKI983043:NKI983044 NUE983043:NUE983044 OEA983043:OEA983044 ONW983043:ONW983044 OXS983043:OXS983044 PHO983043:PHO983044 PRK983043:PRK983044 QBG983043:QBG983044 QLC983043:QLC983044 QUY983043:QUY983044 REU983043:REU983044 ROQ983043:ROQ983044 RYM983043:RYM983044 SII983043:SII983044 SSE983043:SSE983044 TCA983043:TCA983044 TLW983043:TLW983044 TVS983043:TVS983044 UFO983043:UFO983044 UPK983043:UPK983044 UZG983043:UZG983044 VJC983043:VJC983044 VSY983043:VSY983044 WCU983043:WCU983044 WMQ983043:WMQ983044 WWM983043:WWM98304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2nd Sem</vt:lpstr>
      <vt:lpstr>4th SEm</vt:lpstr>
      <vt:lpstr>6th Sem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iser</dc:creator>
  <cp:lastModifiedBy>iser</cp:lastModifiedBy>
  <dcterms:created xsi:type="dcterms:W3CDTF">2015-02-04T06:23:34Z</dcterms:created>
  <dcterms:modified xsi:type="dcterms:W3CDTF">2015-02-04T06:26:19Z</dcterms:modified>
</cp:coreProperties>
</file>