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 activeTab="3"/>
  </bookViews>
  <sheets>
    <sheet name="Sheet1" sheetId="1" r:id="rId1"/>
    <sheet name="Sheet2" sheetId="2" r:id="rId2"/>
    <sheet name="F.P." sheetId="3" r:id="rId3"/>
    <sheet name="F&amp;B Serv" sheetId="4" r:id="rId4"/>
  </sheets>
  <calcPr calcId="124519"/>
</workbook>
</file>

<file path=xl/calcChain.xml><?xml version="1.0" encoding="utf-8"?>
<calcChain xmlns="http://schemas.openxmlformats.org/spreadsheetml/2006/main">
  <c r="P6" i="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"/>
  <c r="R55"/>
  <c r="S55"/>
  <c r="T55"/>
  <c r="U55"/>
  <c r="V55"/>
  <c r="W55"/>
  <c r="R56"/>
  <c r="S56"/>
  <c r="T56"/>
  <c r="U56"/>
  <c r="V56"/>
  <c r="W56"/>
  <c r="I55"/>
  <c r="I56"/>
  <c r="X6" i="4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5"/>
  <c r="Z31"/>
  <c r="Y31"/>
  <c r="W31"/>
  <c r="V31"/>
  <c r="U31"/>
  <c r="T31"/>
  <c r="R31"/>
  <c r="J31"/>
  <c r="Z30"/>
  <c r="Y30"/>
  <c r="W30"/>
  <c r="V30"/>
  <c r="U30"/>
  <c r="T30"/>
  <c r="R30"/>
  <c r="J30"/>
  <c r="Z29"/>
  <c r="Y29"/>
  <c r="W29"/>
  <c r="V29"/>
  <c r="U29"/>
  <c r="T29"/>
  <c r="R29"/>
  <c r="J29"/>
  <c r="Z28"/>
  <c r="Y28"/>
  <c r="W28"/>
  <c r="V28"/>
  <c r="U28"/>
  <c r="T28"/>
  <c r="R28"/>
  <c r="J28"/>
  <c r="Z27"/>
  <c r="Y27"/>
  <c r="W27"/>
  <c r="V27"/>
  <c r="U27"/>
  <c r="T27"/>
  <c r="R27"/>
  <c r="J27"/>
  <c r="Z26"/>
  <c r="Y26"/>
  <c r="W26"/>
  <c r="V26"/>
  <c r="U26"/>
  <c r="T26"/>
  <c r="R26"/>
  <c r="J26"/>
  <c r="Z25"/>
  <c r="Y25"/>
  <c r="W25"/>
  <c r="V25"/>
  <c r="U25"/>
  <c r="T25"/>
  <c r="R25"/>
  <c r="J25"/>
  <c r="Z24"/>
  <c r="Y24"/>
  <c r="W24"/>
  <c r="V24"/>
  <c r="U24"/>
  <c r="T24"/>
  <c r="R24"/>
  <c r="J24"/>
  <c r="Z23"/>
  <c r="Y23"/>
  <c r="W23"/>
  <c r="V23"/>
  <c r="U23"/>
  <c r="T23"/>
  <c r="R23"/>
  <c r="J23"/>
  <c r="Z22"/>
  <c r="Y22"/>
  <c r="W22"/>
  <c r="V22"/>
  <c r="U22"/>
  <c r="T22"/>
  <c r="R22"/>
  <c r="J22"/>
  <c r="Z21"/>
  <c r="Y21"/>
  <c r="W21"/>
  <c r="V21"/>
  <c r="U21"/>
  <c r="T21"/>
  <c r="R21"/>
  <c r="J21"/>
  <c r="Z20"/>
  <c r="Y20"/>
  <c r="W20"/>
  <c r="V20"/>
  <c r="U20"/>
  <c r="T20"/>
  <c r="R20"/>
  <c r="J20"/>
  <c r="Z19"/>
  <c r="Y19"/>
  <c r="W19"/>
  <c r="V19"/>
  <c r="U19"/>
  <c r="T19"/>
  <c r="R19"/>
  <c r="J19"/>
  <c r="Z18"/>
  <c r="Y18"/>
  <c r="W18"/>
  <c r="V18"/>
  <c r="U18"/>
  <c r="T18"/>
  <c r="R18"/>
  <c r="J18"/>
  <c r="Z17"/>
  <c r="Y17"/>
  <c r="W17"/>
  <c r="V17"/>
  <c r="U17"/>
  <c r="T17"/>
  <c r="R17"/>
  <c r="J17"/>
  <c r="Z16"/>
  <c r="Y16"/>
  <c r="W16"/>
  <c r="V16"/>
  <c r="U16"/>
  <c r="T16"/>
  <c r="R16"/>
  <c r="J16"/>
  <c r="Z15"/>
  <c r="Y15"/>
  <c r="W15"/>
  <c r="V15"/>
  <c r="U15"/>
  <c r="T15"/>
  <c r="R15"/>
  <c r="J15"/>
  <c r="Z14"/>
  <c r="Y14"/>
  <c r="W14"/>
  <c r="V14"/>
  <c r="U14"/>
  <c r="T14"/>
  <c r="R14"/>
  <c r="J14"/>
  <c r="Z13"/>
  <c r="Y13"/>
  <c r="W13"/>
  <c r="V13"/>
  <c r="U13"/>
  <c r="T13"/>
  <c r="R13"/>
  <c r="J13"/>
  <c r="Z12"/>
  <c r="Y12"/>
  <c r="W12"/>
  <c r="V12"/>
  <c r="U12"/>
  <c r="T12"/>
  <c r="R12"/>
  <c r="J12"/>
  <c r="Z11"/>
  <c r="Y11"/>
  <c r="W11"/>
  <c r="V11"/>
  <c r="U11"/>
  <c r="T11"/>
  <c r="R11"/>
  <c r="J11"/>
  <c r="Z10"/>
  <c r="Y10"/>
  <c r="W10"/>
  <c r="V10"/>
  <c r="U10"/>
  <c r="T10"/>
  <c r="R10"/>
  <c r="J10"/>
  <c r="Z9"/>
  <c r="Y9"/>
  <c r="W9"/>
  <c r="V9"/>
  <c r="U9"/>
  <c r="T9"/>
  <c r="R9"/>
  <c r="J9"/>
  <c r="Z8"/>
  <c r="Y8"/>
  <c r="W8"/>
  <c r="V8"/>
  <c r="U8"/>
  <c r="T8"/>
  <c r="R8"/>
  <c r="J8"/>
  <c r="Z7"/>
  <c r="Y7"/>
  <c r="W7"/>
  <c r="V7"/>
  <c r="U7"/>
  <c r="T7"/>
  <c r="R7"/>
  <c r="J7"/>
  <c r="Z6"/>
  <c r="Y6"/>
  <c r="W6"/>
  <c r="V6"/>
  <c r="U6"/>
  <c r="T6"/>
  <c r="R6"/>
  <c r="J6"/>
  <c r="Y5"/>
  <c r="W5"/>
  <c r="V5"/>
  <c r="U5"/>
  <c r="T5"/>
  <c r="R5"/>
  <c r="J5"/>
  <c r="Q56" i="3" l="1"/>
  <c r="Q55"/>
  <c r="S6" i="4"/>
  <c r="S8"/>
  <c r="S10"/>
  <c r="S12"/>
  <c r="S14"/>
  <c r="S16"/>
  <c r="S18"/>
  <c r="S24"/>
  <c r="S26"/>
  <c r="S28"/>
  <c r="S30"/>
  <c r="S5"/>
  <c r="S7"/>
  <c r="S9"/>
  <c r="S11"/>
  <c r="S13"/>
  <c r="S15"/>
  <c r="S17"/>
  <c r="S19"/>
  <c r="S20"/>
  <c r="S21"/>
  <c r="S22"/>
  <c r="S23"/>
  <c r="S25"/>
  <c r="S27"/>
  <c r="S29"/>
  <c r="S31"/>
  <c r="W54" i="3"/>
  <c r="V54"/>
  <c r="U54"/>
  <c r="T54"/>
  <c r="S54"/>
  <c r="R54"/>
  <c r="I54"/>
  <c r="Q54" s="1"/>
  <c r="W53"/>
  <c r="V53"/>
  <c r="U53"/>
  <c r="T53"/>
  <c r="S53"/>
  <c r="R53"/>
  <c r="I53"/>
  <c r="W52"/>
  <c r="V52"/>
  <c r="U52"/>
  <c r="T52"/>
  <c r="S52"/>
  <c r="R52"/>
  <c r="I52"/>
  <c r="Q52" s="1"/>
  <c r="W51"/>
  <c r="V51"/>
  <c r="U51"/>
  <c r="T51"/>
  <c r="S51"/>
  <c r="R51"/>
  <c r="I51"/>
  <c r="W50"/>
  <c r="V50"/>
  <c r="U50"/>
  <c r="T50"/>
  <c r="S50"/>
  <c r="R50"/>
  <c r="I50"/>
  <c r="Q50" s="1"/>
  <c r="W49"/>
  <c r="V49"/>
  <c r="U49"/>
  <c r="T49"/>
  <c r="S49"/>
  <c r="R49"/>
  <c r="I49"/>
  <c r="W48"/>
  <c r="V48"/>
  <c r="U48"/>
  <c r="T48"/>
  <c r="S48"/>
  <c r="R48"/>
  <c r="I48"/>
  <c r="Q48" s="1"/>
  <c r="W47"/>
  <c r="V47"/>
  <c r="U47"/>
  <c r="T47"/>
  <c r="S47"/>
  <c r="R47"/>
  <c r="I47"/>
  <c r="W46"/>
  <c r="V46"/>
  <c r="U46"/>
  <c r="T46"/>
  <c r="S46"/>
  <c r="R46"/>
  <c r="I46"/>
  <c r="Q46" s="1"/>
  <c r="W45"/>
  <c r="V45"/>
  <c r="U45"/>
  <c r="T45"/>
  <c r="S45"/>
  <c r="R45"/>
  <c r="I45"/>
  <c r="W44"/>
  <c r="V44"/>
  <c r="U44"/>
  <c r="T44"/>
  <c r="S44"/>
  <c r="R44"/>
  <c r="I44"/>
  <c r="Q44" s="1"/>
  <c r="W43"/>
  <c r="V43"/>
  <c r="U43"/>
  <c r="T43"/>
  <c r="S43"/>
  <c r="R43"/>
  <c r="I43"/>
  <c r="W42"/>
  <c r="V42"/>
  <c r="U42"/>
  <c r="T42"/>
  <c r="S42"/>
  <c r="R42"/>
  <c r="I42"/>
  <c r="Q42" s="1"/>
  <c r="W41"/>
  <c r="V41"/>
  <c r="U41"/>
  <c r="T41"/>
  <c r="S41"/>
  <c r="R41"/>
  <c r="I41"/>
  <c r="W40"/>
  <c r="V40"/>
  <c r="U40"/>
  <c r="T40"/>
  <c r="S40"/>
  <c r="R40"/>
  <c r="I40"/>
  <c r="Q40" s="1"/>
  <c r="W39"/>
  <c r="V39"/>
  <c r="U39"/>
  <c r="T39"/>
  <c r="S39"/>
  <c r="R39"/>
  <c r="I39"/>
  <c r="W38"/>
  <c r="V38"/>
  <c r="U38"/>
  <c r="T38"/>
  <c r="S38"/>
  <c r="R38"/>
  <c r="I38"/>
  <c r="Q38" s="1"/>
  <c r="W37"/>
  <c r="V37"/>
  <c r="U37"/>
  <c r="T37"/>
  <c r="S37"/>
  <c r="R37"/>
  <c r="I37"/>
  <c r="W36"/>
  <c r="V36"/>
  <c r="U36"/>
  <c r="T36"/>
  <c r="S36"/>
  <c r="R36"/>
  <c r="I36"/>
  <c r="Q36" s="1"/>
  <c r="W35"/>
  <c r="V35"/>
  <c r="U35"/>
  <c r="T35"/>
  <c r="S35"/>
  <c r="R35"/>
  <c r="I35"/>
  <c r="W34"/>
  <c r="V34"/>
  <c r="U34"/>
  <c r="T34"/>
  <c r="S34"/>
  <c r="R34"/>
  <c r="I34"/>
  <c r="Q34" s="1"/>
  <c r="W33"/>
  <c r="V33"/>
  <c r="U33"/>
  <c r="T33"/>
  <c r="S33"/>
  <c r="R33"/>
  <c r="I33"/>
  <c r="W32"/>
  <c r="V32"/>
  <c r="U32"/>
  <c r="T32"/>
  <c r="S32"/>
  <c r="R32"/>
  <c r="I32"/>
  <c r="Q32" s="1"/>
  <c r="W31"/>
  <c r="V31"/>
  <c r="U31"/>
  <c r="T31"/>
  <c r="S31"/>
  <c r="R31"/>
  <c r="I31"/>
  <c r="W30"/>
  <c r="V30"/>
  <c r="U30"/>
  <c r="T30"/>
  <c r="S30"/>
  <c r="R30"/>
  <c r="I30"/>
  <c r="Q30" s="1"/>
  <c r="W29"/>
  <c r="V29"/>
  <c r="U29"/>
  <c r="T29"/>
  <c r="S29"/>
  <c r="R29"/>
  <c r="I29"/>
  <c r="W28"/>
  <c r="V28"/>
  <c r="U28"/>
  <c r="T28"/>
  <c r="S28"/>
  <c r="R28"/>
  <c r="I28"/>
  <c r="Q28" s="1"/>
  <c r="W27"/>
  <c r="V27"/>
  <c r="U27"/>
  <c r="T27"/>
  <c r="S27"/>
  <c r="R27"/>
  <c r="I27"/>
  <c r="W26"/>
  <c r="V26"/>
  <c r="U26"/>
  <c r="T26"/>
  <c r="S26"/>
  <c r="R26"/>
  <c r="I26"/>
  <c r="Q26" s="1"/>
  <c r="W25"/>
  <c r="V25"/>
  <c r="U25"/>
  <c r="T25"/>
  <c r="S25"/>
  <c r="R25"/>
  <c r="I25"/>
  <c r="W24"/>
  <c r="V24"/>
  <c r="U24"/>
  <c r="T24"/>
  <c r="S24"/>
  <c r="R24"/>
  <c r="I24"/>
  <c r="Q24" s="1"/>
  <c r="W23"/>
  <c r="V23"/>
  <c r="U23"/>
  <c r="T23"/>
  <c r="S23"/>
  <c r="R23"/>
  <c r="I23"/>
  <c r="W22"/>
  <c r="V22"/>
  <c r="U22"/>
  <c r="T22"/>
  <c r="S22"/>
  <c r="R22"/>
  <c r="I22"/>
  <c r="Q22" s="1"/>
  <c r="W21"/>
  <c r="V21"/>
  <c r="U21"/>
  <c r="T21"/>
  <c r="S21"/>
  <c r="R21"/>
  <c r="I21"/>
  <c r="W20"/>
  <c r="V20"/>
  <c r="U20"/>
  <c r="T20"/>
  <c r="S20"/>
  <c r="R20"/>
  <c r="I20"/>
  <c r="Q20" s="1"/>
  <c r="W19"/>
  <c r="V19"/>
  <c r="U19"/>
  <c r="T19"/>
  <c r="S19"/>
  <c r="R19"/>
  <c r="I19"/>
  <c r="W18"/>
  <c r="V18"/>
  <c r="U18"/>
  <c r="T18"/>
  <c r="S18"/>
  <c r="R18"/>
  <c r="I18"/>
  <c r="Q18" s="1"/>
  <c r="W17"/>
  <c r="V17"/>
  <c r="U17"/>
  <c r="T17"/>
  <c r="S17"/>
  <c r="R17"/>
  <c r="I17"/>
  <c r="W16"/>
  <c r="V16"/>
  <c r="U16"/>
  <c r="T16"/>
  <c r="S16"/>
  <c r="R16"/>
  <c r="I16"/>
  <c r="Q16" s="1"/>
  <c r="W15"/>
  <c r="V15"/>
  <c r="U15"/>
  <c r="T15"/>
  <c r="S15"/>
  <c r="R15"/>
  <c r="I15"/>
  <c r="W14"/>
  <c r="V14"/>
  <c r="U14"/>
  <c r="T14"/>
  <c r="S14"/>
  <c r="R14"/>
  <c r="I14"/>
  <c r="Q14" s="1"/>
  <c r="W13"/>
  <c r="V13"/>
  <c r="U13"/>
  <c r="T13"/>
  <c r="S13"/>
  <c r="R13"/>
  <c r="I13"/>
  <c r="W12"/>
  <c r="V12"/>
  <c r="U12"/>
  <c r="T12"/>
  <c r="S12"/>
  <c r="R12"/>
  <c r="I12"/>
  <c r="Q12" s="1"/>
  <c r="W11"/>
  <c r="V11"/>
  <c r="U11"/>
  <c r="T11"/>
  <c r="S11"/>
  <c r="R11"/>
  <c r="I11"/>
  <c r="W10"/>
  <c r="V10"/>
  <c r="U10"/>
  <c r="T10"/>
  <c r="S10"/>
  <c r="R10"/>
  <c r="I10"/>
  <c r="Q10" s="1"/>
  <c r="W9"/>
  <c r="V9"/>
  <c r="U9"/>
  <c r="T9"/>
  <c r="S9"/>
  <c r="R9"/>
  <c r="I9"/>
  <c r="W8"/>
  <c r="V8"/>
  <c r="U8"/>
  <c r="T8"/>
  <c r="S8"/>
  <c r="R8"/>
  <c r="I8"/>
  <c r="Q8" s="1"/>
  <c r="W7"/>
  <c r="V7"/>
  <c r="U7"/>
  <c r="T7"/>
  <c r="S7"/>
  <c r="R7"/>
  <c r="I7"/>
  <c r="W6"/>
  <c r="V6"/>
  <c r="U6"/>
  <c r="T6"/>
  <c r="S6"/>
  <c r="R6"/>
  <c r="I6"/>
  <c r="Q6" s="1"/>
  <c r="V5"/>
  <c r="U5"/>
  <c r="T5"/>
  <c r="S5"/>
  <c r="R5"/>
  <c r="I5"/>
  <c r="Q5" s="1"/>
  <c r="Q7" l="1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</calcChain>
</file>

<file path=xl/sharedStrings.xml><?xml version="1.0" encoding="utf-8"?>
<sst xmlns="http://schemas.openxmlformats.org/spreadsheetml/2006/main" count="266" uniqueCount="106">
  <si>
    <t>List of Diploma in Food &amp; Beverages Service</t>
  </si>
  <si>
    <t>Sl. No.</t>
  </si>
  <si>
    <t>Student Name</t>
  </si>
  <si>
    <t>Abhijeet Gurung</t>
  </si>
  <si>
    <t xml:space="preserve">Deepak Raj Singh </t>
  </si>
  <si>
    <t>Deepak Rothan</t>
  </si>
  <si>
    <t>Dhananjay Bhatt</t>
  </si>
  <si>
    <t>Gaurav Kala</t>
  </si>
  <si>
    <t>Kavita Pandey</t>
  </si>
  <si>
    <t>Kshitij Rana</t>
  </si>
  <si>
    <t>Manoj Kumar</t>
  </si>
  <si>
    <t>Manu Kumar</t>
  </si>
  <si>
    <t xml:space="preserve">Md. Shuab </t>
  </si>
  <si>
    <t>Md. Zishan</t>
  </si>
  <si>
    <t>Mohd. Adil</t>
  </si>
  <si>
    <t>Neeraj Kumar</t>
  </si>
  <si>
    <t>Rishabh</t>
  </si>
  <si>
    <t>Rishabh Joshi</t>
  </si>
  <si>
    <t>Ritik Raj</t>
  </si>
  <si>
    <t>Rohit Kumar Sharma</t>
  </si>
  <si>
    <t>Santosh Gurung</t>
  </si>
  <si>
    <t>Shadab Aalam</t>
  </si>
  <si>
    <t>Shubham Chand</t>
  </si>
  <si>
    <t>Sunil Kumar</t>
  </si>
  <si>
    <t>Vedant Joshi</t>
  </si>
  <si>
    <t xml:space="preserve">Vinay   </t>
  </si>
  <si>
    <t>Vinay Chauhan</t>
  </si>
  <si>
    <t>Vipin Kumar</t>
  </si>
  <si>
    <t>Classes Conducted</t>
  </si>
  <si>
    <t>Classes Attended</t>
  </si>
  <si>
    <t>Aaditya Nautiyal</t>
  </si>
  <si>
    <t>Abhishek Bahugunna</t>
  </si>
  <si>
    <t>Akash Giri</t>
  </si>
  <si>
    <t>Aman Mehra</t>
  </si>
  <si>
    <t>Amit Chauhan</t>
  </si>
  <si>
    <t xml:space="preserve">Anil Singh </t>
  </si>
  <si>
    <t>Anurag Khanduri</t>
  </si>
  <si>
    <t>Arohi Kutiyal</t>
  </si>
  <si>
    <t xml:space="preserve">Bhavneet Singh </t>
  </si>
  <si>
    <t xml:space="preserve">Dalip Singh </t>
  </si>
  <si>
    <t>Dheeraj Mani Thapliyal</t>
  </si>
  <si>
    <t>Gaurav Gusain</t>
  </si>
  <si>
    <t>Gaurav Kuriyal</t>
  </si>
  <si>
    <t>Harish Negi</t>
  </si>
  <si>
    <t>Harish Singh Negi</t>
  </si>
  <si>
    <t>Himanshu Sachdeva</t>
  </si>
  <si>
    <t>Kapisha Rana</t>
  </si>
  <si>
    <t xml:space="preserve">Khilap Singh </t>
  </si>
  <si>
    <t>Krishna Nand Thapliyal</t>
  </si>
  <si>
    <t>Lakshya Chhetri</t>
  </si>
  <si>
    <t>Mahaveer Sati</t>
  </si>
  <si>
    <t>Manoj Bisht</t>
  </si>
  <si>
    <t>Mukesh Pant</t>
  </si>
  <si>
    <t xml:space="preserve">Narendra Singh </t>
  </si>
  <si>
    <t>Neeraj Singh</t>
  </si>
  <si>
    <t>Nitin Solanki</t>
  </si>
  <si>
    <t>Omkar Singh Rawat</t>
  </si>
  <si>
    <t xml:space="preserve">Pawan Prakash  </t>
  </si>
  <si>
    <t>Pinkesh Negi</t>
  </si>
  <si>
    <t>Rahul Chauhan</t>
  </si>
  <si>
    <t>Rahul Joshi</t>
  </si>
  <si>
    <t>Rahul Rawat</t>
  </si>
  <si>
    <t>Rahul Sajwan</t>
  </si>
  <si>
    <t>Rakesh Singh Rana</t>
  </si>
  <si>
    <t>Sachin Chauhan</t>
  </si>
  <si>
    <t>Sandeep Anand</t>
  </si>
  <si>
    <t>Sandeep Kumar</t>
  </si>
  <si>
    <t xml:space="preserve">Santosh Singh </t>
  </si>
  <si>
    <t>Saurabh Negi</t>
  </si>
  <si>
    <t>Subham Mall</t>
  </si>
  <si>
    <t>Sudhanshu Thapa</t>
  </si>
  <si>
    <t>Suraj Chauhan</t>
  </si>
  <si>
    <t>Suraj Rana</t>
  </si>
  <si>
    <t>Umesh Kandpal</t>
  </si>
  <si>
    <t>Vaibhav Suyal</t>
  </si>
  <si>
    <t>Vandana Dhami</t>
  </si>
  <si>
    <t>Vikas</t>
  </si>
  <si>
    <t>Vikash Nautiyal</t>
  </si>
  <si>
    <t xml:space="preserve">Vipin kumar </t>
  </si>
  <si>
    <t>Vivek Bhatt</t>
  </si>
  <si>
    <t>List of Diploma in Food Production</t>
  </si>
  <si>
    <t xml:space="preserve">Devendra Singh </t>
  </si>
  <si>
    <t>Kailash Singh</t>
  </si>
  <si>
    <t>Pooja Thapa</t>
  </si>
  <si>
    <t>SNo</t>
  </si>
  <si>
    <t>Name of Students</t>
  </si>
  <si>
    <t xml:space="preserve">Class Conducted </t>
  </si>
  <si>
    <t xml:space="preserve">Total </t>
  </si>
  <si>
    <t xml:space="preserve"> Class Attendance</t>
  </si>
  <si>
    <t>Percentage</t>
  </si>
  <si>
    <t xml:space="preserve">Subject wise Attendance ( in Percentage) </t>
  </si>
  <si>
    <t>Cookery</t>
  </si>
  <si>
    <t>Larder</t>
  </si>
  <si>
    <t>C &amp; Cost.</t>
  </si>
  <si>
    <t>Nutrition</t>
  </si>
  <si>
    <t>Pr</t>
  </si>
  <si>
    <t>Th</t>
  </si>
  <si>
    <t>Th.</t>
  </si>
  <si>
    <t>C</t>
  </si>
  <si>
    <t>FNBS - I</t>
  </si>
  <si>
    <t>FNBS - II</t>
  </si>
  <si>
    <t xml:space="preserve">Pr. </t>
  </si>
  <si>
    <t>Computer</t>
  </si>
  <si>
    <t>B. Comm.</t>
  </si>
  <si>
    <t>Diploma in Food Production Attendance Starting of Session till 30th September 2014</t>
  </si>
  <si>
    <t>Diploma in Food &amp; Beverage Service Attendance Starting of Session till 30th September 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</si>
</sst>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top"/>
    </xf>
    <xf numFmtId="49" fontId="6" fillId="2" borderId="2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7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8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B3" sqref="B3:B29"/>
    </sheetView>
  </sheetViews>
  <sheetFormatPr defaultRowHeight="15"/>
  <cols>
    <col min="1" max="1" width="9.140625" style="1"/>
    <col min="2" max="2" width="27.42578125" style="1" customWidth="1"/>
    <col min="3" max="3" width="27.85546875" style="1" customWidth="1"/>
    <col min="4" max="4" width="21" style="20" customWidth="1"/>
    <col min="5" max="16384" width="9.140625" style="1"/>
  </cols>
  <sheetData>
    <row r="1" spans="1:4" ht="27" customHeight="1">
      <c r="A1" s="48" t="s">
        <v>0</v>
      </c>
      <c r="B1" s="48"/>
      <c r="C1" s="48"/>
      <c r="D1" s="48"/>
    </row>
    <row r="2" spans="1:4" s="4" customFormat="1" ht="27" customHeight="1">
      <c r="A2" s="2" t="s">
        <v>1</v>
      </c>
      <c r="B2" s="2" t="s">
        <v>2</v>
      </c>
      <c r="C2" s="2" t="s">
        <v>28</v>
      </c>
      <c r="D2" s="3" t="s">
        <v>29</v>
      </c>
    </row>
    <row r="3" spans="1:4" ht="17.25" customHeight="1">
      <c r="A3" s="5">
        <v>1</v>
      </c>
      <c r="B3" s="6" t="s">
        <v>3</v>
      </c>
      <c r="C3" s="7"/>
      <c r="D3" s="8"/>
    </row>
    <row r="4" spans="1:4" ht="17.25" customHeight="1">
      <c r="A4" s="9">
        <v>2</v>
      </c>
      <c r="B4" s="10" t="s">
        <v>4</v>
      </c>
      <c r="C4" s="11"/>
      <c r="D4" s="12"/>
    </row>
    <row r="5" spans="1:4" ht="17.25" customHeight="1">
      <c r="A5" s="9">
        <v>3</v>
      </c>
      <c r="B5" s="10" t="s">
        <v>5</v>
      </c>
      <c r="C5" s="11"/>
      <c r="D5" s="12"/>
    </row>
    <row r="6" spans="1:4" ht="17.25" customHeight="1">
      <c r="A6" s="5">
        <v>4</v>
      </c>
      <c r="B6" s="10" t="s">
        <v>6</v>
      </c>
      <c r="C6" s="11"/>
      <c r="D6" s="12"/>
    </row>
    <row r="7" spans="1:4" ht="17.25" customHeight="1">
      <c r="A7" s="9">
        <v>5</v>
      </c>
      <c r="B7" s="10" t="s">
        <v>7</v>
      </c>
      <c r="C7" s="11"/>
      <c r="D7" s="12"/>
    </row>
    <row r="8" spans="1:4" ht="17.25" customHeight="1">
      <c r="A8" s="9">
        <v>6</v>
      </c>
      <c r="B8" s="10" t="s">
        <v>8</v>
      </c>
      <c r="C8" s="11"/>
      <c r="D8" s="12"/>
    </row>
    <row r="9" spans="1:4" s="13" customFormat="1" ht="17.25" customHeight="1">
      <c r="A9" s="5">
        <v>7</v>
      </c>
      <c r="B9" s="10" t="s">
        <v>9</v>
      </c>
      <c r="C9" s="11"/>
      <c r="D9" s="12"/>
    </row>
    <row r="10" spans="1:4" s="13" customFormat="1" ht="17.25" customHeight="1">
      <c r="A10" s="9">
        <v>8</v>
      </c>
      <c r="B10" s="10" t="s">
        <v>10</v>
      </c>
      <c r="C10" s="11"/>
      <c r="D10" s="12"/>
    </row>
    <row r="11" spans="1:4" s="13" customFormat="1" ht="17.25" customHeight="1">
      <c r="A11" s="9">
        <v>9</v>
      </c>
      <c r="B11" s="10" t="s">
        <v>10</v>
      </c>
      <c r="C11" s="11"/>
      <c r="D11" s="12"/>
    </row>
    <row r="12" spans="1:4" s="13" customFormat="1" ht="17.25" customHeight="1">
      <c r="A12" s="5">
        <v>10</v>
      </c>
      <c r="B12" s="10" t="s">
        <v>11</v>
      </c>
      <c r="C12" s="11"/>
      <c r="D12" s="12"/>
    </row>
    <row r="13" spans="1:4" ht="17.25" customHeight="1">
      <c r="A13" s="9">
        <v>11</v>
      </c>
      <c r="B13" s="10" t="s">
        <v>12</v>
      </c>
      <c r="C13" s="11"/>
      <c r="D13" s="12"/>
    </row>
    <row r="14" spans="1:4" ht="17.25" customHeight="1">
      <c r="A14" s="9">
        <v>12</v>
      </c>
      <c r="B14" s="10" t="s">
        <v>13</v>
      </c>
      <c r="C14" s="11"/>
      <c r="D14" s="12"/>
    </row>
    <row r="15" spans="1:4" ht="17.25" customHeight="1">
      <c r="A15" s="5">
        <v>13</v>
      </c>
      <c r="B15" s="10" t="s">
        <v>14</v>
      </c>
      <c r="C15" s="11"/>
      <c r="D15" s="12"/>
    </row>
    <row r="16" spans="1:4" s="13" customFormat="1" ht="17.25" customHeight="1">
      <c r="A16" s="9">
        <v>14</v>
      </c>
      <c r="B16" s="10" t="s">
        <v>15</v>
      </c>
      <c r="C16" s="11"/>
      <c r="D16" s="12"/>
    </row>
    <row r="17" spans="1:4" s="13" customFormat="1" ht="17.25" customHeight="1">
      <c r="A17" s="5">
        <v>15</v>
      </c>
      <c r="B17" s="10" t="s">
        <v>83</v>
      </c>
      <c r="C17" s="11"/>
      <c r="D17" s="12"/>
    </row>
    <row r="18" spans="1:4" s="13" customFormat="1" ht="17.25" customHeight="1">
      <c r="A18" s="9">
        <v>16</v>
      </c>
      <c r="B18" s="10" t="s">
        <v>16</v>
      </c>
      <c r="C18" s="11"/>
      <c r="D18" s="12"/>
    </row>
    <row r="19" spans="1:4" ht="17.25" customHeight="1">
      <c r="A19" s="9">
        <v>17</v>
      </c>
      <c r="B19" s="10" t="s">
        <v>17</v>
      </c>
      <c r="C19" s="11"/>
      <c r="D19" s="12"/>
    </row>
    <row r="20" spans="1:4" ht="17.25" customHeight="1">
      <c r="A20" s="5">
        <v>18</v>
      </c>
      <c r="B20" s="10" t="s">
        <v>18</v>
      </c>
      <c r="C20" s="11"/>
      <c r="D20" s="12"/>
    </row>
    <row r="21" spans="1:4" ht="17.25" customHeight="1">
      <c r="A21" s="9">
        <v>19</v>
      </c>
      <c r="B21" s="10" t="s">
        <v>19</v>
      </c>
      <c r="C21" s="11"/>
      <c r="D21" s="12"/>
    </row>
    <row r="22" spans="1:4" ht="17.25" customHeight="1">
      <c r="A22" s="9">
        <v>20</v>
      </c>
      <c r="B22" s="10" t="s">
        <v>20</v>
      </c>
      <c r="C22" s="14"/>
      <c r="D22" s="15"/>
    </row>
    <row r="23" spans="1:4" ht="17.25" customHeight="1">
      <c r="A23" s="5">
        <v>21</v>
      </c>
      <c r="B23" s="10" t="s">
        <v>21</v>
      </c>
      <c r="C23" s="11"/>
      <c r="D23" s="12"/>
    </row>
    <row r="24" spans="1:4" ht="17.25" customHeight="1">
      <c r="A24" s="9">
        <v>22</v>
      </c>
      <c r="B24" s="10" t="s">
        <v>22</v>
      </c>
      <c r="C24" s="14"/>
      <c r="D24" s="15"/>
    </row>
    <row r="25" spans="1:4" ht="17.25" customHeight="1">
      <c r="A25" s="9">
        <v>23</v>
      </c>
      <c r="B25" s="16" t="s">
        <v>23</v>
      </c>
      <c r="C25" s="17"/>
      <c r="D25" s="18"/>
    </row>
    <row r="26" spans="1:4" ht="17.25" customHeight="1">
      <c r="A26" s="5">
        <v>24</v>
      </c>
      <c r="B26" s="10" t="s">
        <v>24</v>
      </c>
      <c r="C26" s="11"/>
      <c r="D26" s="12"/>
    </row>
    <row r="27" spans="1:4" ht="17.25" customHeight="1">
      <c r="A27" s="9">
        <v>25</v>
      </c>
      <c r="B27" s="10" t="s">
        <v>25</v>
      </c>
      <c r="C27" s="11"/>
      <c r="D27" s="12"/>
    </row>
    <row r="28" spans="1:4" ht="17.25" customHeight="1">
      <c r="A28" s="9">
        <v>26</v>
      </c>
      <c r="B28" s="10" t="s">
        <v>26</v>
      </c>
      <c r="C28" s="11"/>
      <c r="D28" s="12"/>
    </row>
    <row r="29" spans="1:4" ht="17.25" customHeight="1">
      <c r="A29" s="5">
        <v>27</v>
      </c>
      <c r="B29" s="10" t="s">
        <v>27</v>
      </c>
      <c r="C29" s="11"/>
      <c r="D29" s="12"/>
    </row>
    <row r="30" spans="1:4" ht="17.25" customHeight="1">
      <c r="A30" s="6"/>
      <c r="B30" s="6"/>
      <c r="C30" s="7"/>
      <c r="D30" s="8"/>
    </row>
    <row r="31" spans="1:4" ht="17.25" customHeight="1">
      <c r="A31" s="21"/>
      <c r="B31" s="21"/>
      <c r="C31" s="22"/>
      <c r="D31" s="23"/>
    </row>
    <row r="32" spans="1:4" ht="17.25" customHeight="1">
      <c r="A32" s="21"/>
      <c r="B32" s="21"/>
      <c r="C32" s="22"/>
      <c r="D32" s="23"/>
    </row>
    <row r="33" spans="1:4" ht="17.25" customHeight="1">
      <c r="A33" s="21"/>
      <c r="B33" s="21"/>
      <c r="C33" s="22"/>
      <c r="D33" s="23"/>
    </row>
    <row r="34" spans="1:4" ht="17.25" customHeight="1">
      <c r="A34" s="21"/>
      <c r="B34" s="21"/>
      <c r="C34" s="22"/>
      <c r="D34" s="23"/>
    </row>
    <row r="35" spans="1:4" ht="17.25" customHeight="1">
      <c r="A35" s="21"/>
      <c r="B35" s="21"/>
      <c r="C35" s="22"/>
      <c r="D35" s="23"/>
    </row>
    <row r="36" spans="1:4" ht="15.75">
      <c r="A36" s="19"/>
      <c r="B36" s="19"/>
    </row>
    <row r="37" spans="1:4" ht="15.75">
      <c r="A37" s="19"/>
      <c r="B37" s="19"/>
    </row>
    <row r="38" spans="1:4" ht="15.75">
      <c r="A38" s="19"/>
      <c r="B38" s="19"/>
    </row>
    <row r="39" spans="1:4" ht="15.75">
      <c r="A39" s="19"/>
      <c r="B39" s="19"/>
    </row>
    <row r="40" spans="1:4" ht="15.75">
      <c r="A40" s="19"/>
      <c r="B40" s="19"/>
    </row>
    <row r="41" spans="1:4" ht="15.75">
      <c r="A41" s="19"/>
      <c r="B41" s="19"/>
    </row>
    <row r="42" spans="1:4" ht="15.75">
      <c r="A42" s="19"/>
      <c r="B42" s="19"/>
    </row>
    <row r="43" spans="1:4" ht="15.75">
      <c r="A43" s="19"/>
      <c r="B43" s="19"/>
    </row>
    <row r="44" spans="1:4" ht="15.75">
      <c r="A44" s="19"/>
      <c r="B44" s="1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9"/>
  <sheetViews>
    <sheetView topLeftCell="A25" workbookViewId="0">
      <selection activeCell="B3" sqref="B3:B54"/>
    </sheetView>
  </sheetViews>
  <sheetFormatPr defaultRowHeight="15"/>
  <cols>
    <col min="1" max="1" width="9.140625" style="1"/>
    <col min="2" max="2" width="27.42578125" style="1" customWidth="1"/>
    <col min="3" max="3" width="27.85546875" style="1" customWidth="1"/>
    <col min="4" max="4" width="21" style="20" customWidth="1"/>
  </cols>
  <sheetData>
    <row r="1" spans="1:4" ht="28.5">
      <c r="A1" s="48" t="s">
        <v>80</v>
      </c>
      <c r="B1" s="48"/>
      <c r="C1" s="48"/>
      <c r="D1" s="48"/>
    </row>
    <row r="2" spans="1:4" ht="18.75">
      <c r="A2" s="2" t="s">
        <v>1</v>
      </c>
      <c r="B2" s="2" t="s">
        <v>2</v>
      </c>
      <c r="C2" s="2" t="s">
        <v>28</v>
      </c>
      <c r="D2" s="3" t="s">
        <v>29</v>
      </c>
    </row>
    <row r="3" spans="1:4">
      <c r="A3" s="5">
        <v>1</v>
      </c>
      <c r="B3" s="24" t="s">
        <v>30</v>
      </c>
      <c r="C3" s="7"/>
      <c r="D3" s="8"/>
    </row>
    <row r="4" spans="1:4">
      <c r="A4" s="5">
        <v>2</v>
      </c>
      <c r="B4" s="24" t="s">
        <v>31</v>
      </c>
      <c r="C4" s="11"/>
      <c r="D4" s="12"/>
    </row>
    <row r="5" spans="1:4">
      <c r="A5" s="5">
        <v>3</v>
      </c>
      <c r="B5" s="24" t="s">
        <v>32</v>
      </c>
      <c r="C5" s="11"/>
      <c r="D5" s="12"/>
    </row>
    <row r="6" spans="1:4">
      <c r="A6" s="5">
        <v>4</v>
      </c>
      <c r="B6" s="24" t="s">
        <v>33</v>
      </c>
      <c r="C6" s="11"/>
      <c r="D6" s="12"/>
    </row>
    <row r="7" spans="1:4">
      <c r="A7" s="5">
        <v>5</v>
      </c>
      <c r="B7" s="24" t="s">
        <v>34</v>
      </c>
      <c r="C7" s="11"/>
      <c r="D7" s="12"/>
    </row>
    <row r="8" spans="1:4">
      <c r="A8" s="5">
        <v>6</v>
      </c>
      <c r="B8" s="24" t="s">
        <v>35</v>
      </c>
      <c r="C8" s="11"/>
      <c r="D8" s="12"/>
    </row>
    <row r="9" spans="1:4">
      <c r="A9" s="5">
        <v>7</v>
      </c>
      <c r="B9" s="24" t="s">
        <v>36</v>
      </c>
      <c r="C9" s="11"/>
      <c r="D9" s="12"/>
    </row>
    <row r="10" spans="1:4">
      <c r="A10" s="5">
        <v>8</v>
      </c>
      <c r="B10" s="24" t="s">
        <v>37</v>
      </c>
      <c r="C10" s="11"/>
      <c r="D10" s="12"/>
    </row>
    <row r="11" spans="1:4">
      <c r="A11" s="5">
        <v>9</v>
      </c>
      <c r="B11" s="24" t="s">
        <v>38</v>
      </c>
      <c r="C11" s="11"/>
      <c r="D11" s="12"/>
    </row>
    <row r="12" spans="1:4">
      <c r="A12" s="5">
        <v>10</v>
      </c>
      <c r="B12" s="24" t="s">
        <v>39</v>
      </c>
      <c r="C12" s="11"/>
      <c r="D12" s="12"/>
    </row>
    <row r="13" spans="1:4">
      <c r="A13" s="5">
        <v>11</v>
      </c>
      <c r="B13" s="24" t="s">
        <v>81</v>
      </c>
      <c r="C13" s="11"/>
      <c r="D13" s="12"/>
    </row>
    <row r="14" spans="1:4">
      <c r="A14" s="5">
        <v>12</v>
      </c>
      <c r="B14" s="24" t="s">
        <v>40</v>
      </c>
      <c r="C14" s="11"/>
      <c r="D14" s="12"/>
    </row>
    <row r="15" spans="1:4">
      <c r="A15" s="5">
        <v>13</v>
      </c>
      <c r="B15" s="24" t="s">
        <v>41</v>
      </c>
      <c r="C15" s="11"/>
      <c r="D15" s="12"/>
    </row>
    <row r="16" spans="1:4">
      <c r="A16" s="5">
        <v>14</v>
      </c>
      <c r="B16" s="24" t="s">
        <v>42</v>
      </c>
      <c r="C16" s="11"/>
      <c r="D16" s="12"/>
    </row>
    <row r="17" spans="1:4">
      <c r="A17" s="5">
        <v>15</v>
      </c>
      <c r="B17" s="24" t="s">
        <v>43</v>
      </c>
      <c r="C17" s="11"/>
      <c r="D17" s="12"/>
    </row>
    <row r="18" spans="1:4">
      <c r="A18" s="5">
        <v>16</v>
      </c>
      <c r="B18" s="24" t="s">
        <v>44</v>
      </c>
      <c r="C18" s="11"/>
      <c r="D18" s="12"/>
    </row>
    <row r="19" spans="1:4">
      <c r="A19" s="5">
        <v>17</v>
      </c>
      <c r="B19" s="24" t="s">
        <v>45</v>
      </c>
      <c r="C19" s="11"/>
      <c r="D19" s="12"/>
    </row>
    <row r="20" spans="1:4">
      <c r="A20" s="5">
        <v>18</v>
      </c>
      <c r="B20" s="24" t="s">
        <v>82</v>
      </c>
      <c r="C20" s="11"/>
      <c r="D20" s="12"/>
    </row>
    <row r="21" spans="1:4">
      <c r="A21" s="5">
        <v>19</v>
      </c>
      <c r="B21" s="24" t="s">
        <v>46</v>
      </c>
      <c r="C21" s="14"/>
      <c r="D21" s="15"/>
    </row>
    <row r="22" spans="1:4">
      <c r="A22" s="5">
        <v>20</v>
      </c>
      <c r="B22" s="24" t="s">
        <v>47</v>
      </c>
      <c r="C22" s="11"/>
      <c r="D22" s="12"/>
    </row>
    <row r="23" spans="1:4">
      <c r="A23" s="5">
        <v>21</v>
      </c>
      <c r="B23" s="24" t="s">
        <v>48</v>
      </c>
      <c r="C23" s="14"/>
      <c r="D23" s="15"/>
    </row>
    <row r="24" spans="1:4">
      <c r="A24" s="5">
        <v>22</v>
      </c>
      <c r="B24" s="24" t="s">
        <v>49</v>
      </c>
      <c r="C24" s="17"/>
      <c r="D24" s="18"/>
    </row>
    <row r="25" spans="1:4">
      <c r="A25" s="5">
        <v>23</v>
      </c>
      <c r="B25" s="24" t="s">
        <v>50</v>
      </c>
      <c r="C25" s="11"/>
      <c r="D25" s="12"/>
    </row>
    <row r="26" spans="1:4">
      <c r="A26" s="5">
        <v>24</v>
      </c>
      <c r="B26" s="24" t="s">
        <v>51</v>
      </c>
      <c r="C26" s="11"/>
      <c r="D26" s="12"/>
    </row>
    <row r="27" spans="1:4">
      <c r="A27" s="5">
        <v>25</v>
      </c>
      <c r="B27" s="24" t="s">
        <v>52</v>
      </c>
      <c r="C27" s="11"/>
      <c r="D27" s="12"/>
    </row>
    <row r="28" spans="1:4">
      <c r="A28" s="5">
        <v>26</v>
      </c>
      <c r="B28" s="24" t="s">
        <v>53</v>
      </c>
      <c r="C28" s="11"/>
      <c r="D28" s="12"/>
    </row>
    <row r="29" spans="1:4">
      <c r="A29" s="5">
        <v>27</v>
      </c>
      <c r="B29" s="24" t="s">
        <v>54</v>
      </c>
      <c r="C29" s="7"/>
      <c r="D29" s="8"/>
    </row>
    <row r="30" spans="1:4">
      <c r="A30" s="5">
        <v>28</v>
      </c>
      <c r="B30" s="24" t="s">
        <v>55</v>
      </c>
      <c r="C30" s="22"/>
      <c r="D30" s="23"/>
    </row>
    <row r="31" spans="1:4">
      <c r="A31" s="5">
        <v>29</v>
      </c>
      <c r="B31" s="24" t="s">
        <v>56</v>
      </c>
      <c r="C31" s="22"/>
      <c r="D31" s="23"/>
    </row>
    <row r="32" spans="1:4">
      <c r="A32" s="5">
        <v>30</v>
      </c>
      <c r="B32" s="24" t="s">
        <v>57</v>
      </c>
      <c r="C32" s="22"/>
      <c r="D32" s="23"/>
    </row>
    <row r="33" spans="1:4">
      <c r="A33" s="5">
        <v>31</v>
      </c>
      <c r="B33" s="24" t="s">
        <v>58</v>
      </c>
      <c r="C33" s="22"/>
      <c r="D33" s="23"/>
    </row>
    <row r="34" spans="1:4">
      <c r="A34" s="5">
        <v>32</v>
      </c>
      <c r="B34" s="24" t="s">
        <v>59</v>
      </c>
      <c r="C34" s="22"/>
      <c r="D34" s="23"/>
    </row>
    <row r="35" spans="1:4">
      <c r="A35" s="5">
        <v>33</v>
      </c>
      <c r="B35" s="24" t="s">
        <v>60</v>
      </c>
      <c r="C35" s="22"/>
      <c r="D35" s="23"/>
    </row>
    <row r="36" spans="1:4">
      <c r="A36" s="5">
        <v>34</v>
      </c>
      <c r="B36" s="24" t="s">
        <v>61</v>
      </c>
      <c r="C36" s="22"/>
      <c r="D36" s="23"/>
    </row>
    <row r="37" spans="1:4">
      <c r="A37" s="5">
        <v>35</v>
      </c>
      <c r="B37" s="24" t="s">
        <v>62</v>
      </c>
      <c r="C37" s="22"/>
      <c r="D37" s="23"/>
    </row>
    <row r="38" spans="1:4">
      <c r="A38" s="5">
        <v>36</v>
      </c>
      <c r="B38" s="24" t="s">
        <v>63</v>
      </c>
      <c r="C38" s="22"/>
      <c r="D38" s="23"/>
    </row>
    <row r="39" spans="1:4">
      <c r="A39" s="5">
        <v>37</v>
      </c>
      <c r="B39" s="24" t="s">
        <v>64</v>
      </c>
      <c r="C39" s="22"/>
      <c r="D39" s="23"/>
    </row>
    <row r="40" spans="1:4">
      <c r="A40" s="5">
        <v>38</v>
      </c>
      <c r="B40" s="24" t="s">
        <v>65</v>
      </c>
      <c r="C40" s="22"/>
      <c r="D40" s="23"/>
    </row>
    <row r="41" spans="1:4">
      <c r="A41" s="5">
        <v>39</v>
      </c>
      <c r="B41" s="24" t="s">
        <v>66</v>
      </c>
      <c r="C41" s="22"/>
      <c r="D41" s="23"/>
    </row>
    <row r="42" spans="1:4">
      <c r="A42" s="5">
        <v>40</v>
      </c>
      <c r="B42" s="24" t="s">
        <v>67</v>
      </c>
      <c r="C42" s="22"/>
      <c r="D42" s="23"/>
    </row>
    <row r="43" spans="1:4">
      <c r="A43" s="5">
        <v>41</v>
      </c>
      <c r="B43" s="24" t="s">
        <v>68</v>
      </c>
      <c r="C43" s="22"/>
      <c r="D43" s="23"/>
    </row>
    <row r="44" spans="1:4">
      <c r="A44" s="5">
        <v>42</v>
      </c>
      <c r="B44" s="24" t="s">
        <v>69</v>
      </c>
      <c r="C44" s="22"/>
      <c r="D44" s="23"/>
    </row>
    <row r="45" spans="1:4">
      <c r="A45" s="5">
        <v>43</v>
      </c>
      <c r="B45" s="24" t="s">
        <v>70</v>
      </c>
      <c r="C45" s="22"/>
      <c r="D45" s="23"/>
    </row>
    <row r="46" spans="1:4">
      <c r="A46" s="5">
        <v>44</v>
      </c>
      <c r="B46" s="24" t="s">
        <v>71</v>
      </c>
      <c r="C46" s="22"/>
      <c r="D46" s="23"/>
    </row>
    <row r="47" spans="1:4">
      <c r="A47" s="5">
        <v>45</v>
      </c>
      <c r="B47" s="24" t="s">
        <v>72</v>
      </c>
      <c r="C47" s="22"/>
      <c r="D47" s="23"/>
    </row>
    <row r="48" spans="1:4">
      <c r="A48" s="5">
        <v>46</v>
      </c>
      <c r="B48" s="24" t="s">
        <v>73</v>
      </c>
      <c r="C48" s="22"/>
      <c r="D48" s="23"/>
    </row>
    <row r="49" spans="1:4">
      <c r="A49" s="5">
        <v>47</v>
      </c>
      <c r="B49" s="24" t="s">
        <v>74</v>
      </c>
      <c r="C49" s="22"/>
      <c r="D49" s="23"/>
    </row>
    <row r="50" spans="1:4">
      <c r="A50" s="5">
        <v>48</v>
      </c>
      <c r="B50" s="24" t="s">
        <v>75</v>
      </c>
      <c r="C50" s="22"/>
      <c r="D50" s="23"/>
    </row>
    <row r="51" spans="1:4">
      <c r="A51" s="5">
        <v>49</v>
      </c>
      <c r="B51" s="24" t="s">
        <v>76</v>
      </c>
      <c r="C51" s="22"/>
      <c r="D51" s="23"/>
    </row>
    <row r="52" spans="1:4">
      <c r="A52" s="5">
        <v>50</v>
      </c>
      <c r="B52" s="24" t="s">
        <v>77</v>
      </c>
      <c r="C52" s="22"/>
      <c r="D52" s="23"/>
    </row>
    <row r="53" spans="1:4">
      <c r="A53" s="5">
        <v>51</v>
      </c>
      <c r="B53" s="24" t="s">
        <v>78</v>
      </c>
      <c r="C53" s="22"/>
      <c r="D53" s="23"/>
    </row>
    <row r="54" spans="1:4">
      <c r="A54" s="5">
        <v>52</v>
      </c>
      <c r="B54" s="24" t="s">
        <v>79</v>
      </c>
      <c r="C54" s="22"/>
      <c r="D54" s="23"/>
    </row>
    <row r="55" spans="1:4">
      <c r="A55" s="5"/>
      <c r="B55" s="24"/>
      <c r="C55" s="22"/>
      <c r="D55" s="23"/>
    </row>
    <row r="56" spans="1:4">
      <c r="A56" s="5"/>
      <c r="B56" s="24"/>
      <c r="C56" s="22"/>
      <c r="D56" s="23"/>
    </row>
    <row r="57" spans="1:4">
      <c r="A57" s="22"/>
      <c r="B57" s="22"/>
      <c r="C57" s="22"/>
      <c r="D57" s="23"/>
    </row>
    <row r="58" spans="1:4">
      <c r="A58" s="22"/>
      <c r="B58" s="22"/>
      <c r="C58" s="22"/>
      <c r="D58" s="23"/>
    </row>
    <row r="59" spans="1:4">
      <c r="A59" s="22"/>
      <c r="B59" s="22"/>
      <c r="C59" s="22"/>
      <c r="D59" s="23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B2" sqref="B2:B3"/>
    </sheetView>
  </sheetViews>
  <sheetFormatPr defaultRowHeight="18.75"/>
  <cols>
    <col min="1" max="1" width="3.85546875" style="29" bestFit="1" customWidth="1"/>
    <col min="2" max="2" width="20.28515625" style="30" bestFit="1" customWidth="1"/>
    <col min="3" max="3" width="4.85546875" style="29" customWidth="1"/>
    <col min="4" max="4" width="5.28515625" style="29" customWidth="1"/>
    <col min="5" max="5" width="4.85546875" style="41" customWidth="1"/>
    <col min="6" max="8" width="4.7109375" style="41" customWidth="1"/>
    <col min="9" max="9" width="4.7109375" style="42" customWidth="1"/>
    <col min="10" max="10" width="4.140625" style="41" bestFit="1" customWidth="1"/>
    <col min="11" max="11" width="3.28515625" style="41" bestFit="1" customWidth="1"/>
    <col min="12" max="12" width="4.140625" style="41" bestFit="1" customWidth="1"/>
    <col min="13" max="13" width="4" style="41" bestFit="1" customWidth="1"/>
    <col min="14" max="14" width="4.28515625" style="41" bestFit="1" customWidth="1"/>
    <col min="15" max="15" width="4" style="41" bestFit="1" customWidth="1"/>
    <col min="16" max="16" width="4.85546875" style="42" bestFit="1" customWidth="1"/>
    <col min="17" max="17" width="6.28515625" style="43" customWidth="1"/>
    <col min="18" max="18" width="5.28515625" style="41" customWidth="1"/>
    <col min="19" max="19" width="5.85546875" style="41" customWidth="1"/>
    <col min="20" max="20" width="4.28515625" style="41" customWidth="1"/>
    <col min="21" max="22" width="5.42578125" style="41" customWidth="1"/>
    <col min="23" max="23" width="5" style="41" customWidth="1"/>
  </cols>
  <sheetData>
    <row r="1" spans="1:23" ht="21">
      <c r="A1" s="25"/>
      <c r="B1" s="49" t="s">
        <v>104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5">
      <c r="A2" s="50" t="s">
        <v>84</v>
      </c>
      <c r="B2" s="50" t="s">
        <v>85</v>
      </c>
      <c r="C2" s="52" t="s">
        <v>86</v>
      </c>
      <c r="D2" s="53"/>
      <c r="E2" s="53"/>
      <c r="F2" s="53"/>
      <c r="G2" s="53"/>
      <c r="H2" s="53"/>
      <c r="I2" s="54" t="s">
        <v>87</v>
      </c>
      <c r="J2" s="57" t="s">
        <v>88</v>
      </c>
      <c r="K2" s="57"/>
      <c r="L2" s="57"/>
      <c r="M2" s="57"/>
      <c r="N2" s="57"/>
      <c r="O2" s="57"/>
      <c r="P2" s="58" t="s">
        <v>87</v>
      </c>
      <c r="Q2" s="60" t="s">
        <v>89</v>
      </c>
      <c r="R2" s="62" t="s">
        <v>90</v>
      </c>
      <c r="S2" s="63"/>
      <c r="T2" s="63"/>
      <c r="U2" s="63"/>
      <c r="V2" s="63"/>
      <c r="W2" s="64"/>
    </row>
    <row r="3" spans="1:23" ht="48">
      <c r="A3" s="51"/>
      <c r="B3" s="51"/>
      <c r="C3" s="27" t="s">
        <v>91</v>
      </c>
      <c r="D3" s="27" t="s">
        <v>91</v>
      </c>
      <c r="E3" s="27" t="s">
        <v>92</v>
      </c>
      <c r="F3" s="27" t="s">
        <v>92</v>
      </c>
      <c r="G3" s="27" t="s">
        <v>93</v>
      </c>
      <c r="H3" s="27" t="s">
        <v>94</v>
      </c>
      <c r="I3" s="55"/>
      <c r="J3" s="27" t="s">
        <v>91</v>
      </c>
      <c r="K3" s="27" t="s">
        <v>91</v>
      </c>
      <c r="L3" s="27" t="s">
        <v>92</v>
      </c>
      <c r="M3" s="27" t="s">
        <v>92</v>
      </c>
      <c r="N3" s="27" t="s">
        <v>93</v>
      </c>
      <c r="O3" s="27" t="s">
        <v>94</v>
      </c>
      <c r="P3" s="59"/>
      <c r="Q3" s="61"/>
      <c r="R3" s="27" t="s">
        <v>91</v>
      </c>
      <c r="S3" s="27" t="s">
        <v>91</v>
      </c>
      <c r="T3" s="27" t="s">
        <v>92</v>
      </c>
      <c r="U3" s="27" t="s">
        <v>92</v>
      </c>
      <c r="V3" s="27" t="s">
        <v>93</v>
      </c>
      <c r="W3" s="27" t="s">
        <v>94</v>
      </c>
    </row>
    <row r="4" spans="1:23" ht="15">
      <c r="A4" s="26"/>
      <c r="B4" s="26"/>
      <c r="C4" s="27" t="s">
        <v>95</v>
      </c>
      <c r="D4" s="27" t="s">
        <v>96</v>
      </c>
      <c r="E4" s="27" t="s">
        <v>95</v>
      </c>
      <c r="F4" s="27" t="s">
        <v>97</v>
      </c>
      <c r="G4" s="27" t="s">
        <v>96</v>
      </c>
      <c r="H4" s="27" t="s">
        <v>96</v>
      </c>
      <c r="I4" s="56"/>
      <c r="J4" s="27" t="s">
        <v>95</v>
      </c>
      <c r="K4" s="27" t="s">
        <v>96</v>
      </c>
      <c r="L4" s="27" t="s">
        <v>95</v>
      </c>
      <c r="M4" s="27" t="s">
        <v>97</v>
      </c>
      <c r="N4" s="27" t="s">
        <v>96</v>
      </c>
      <c r="O4" s="27" t="s">
        <v>97</v>
      </c>
      <c r="P4" s="27"/>
      <c r="Q4" s="35"/>
      <c r="R4" s="27" t="s">
        <v>95</v>
      </c>
      <c r="S4" s="27" t="s">
        <v>96</v>
      </c>
      <c r="T4" s="27" t="s">
        <v>95</v>
      </c>
      <c r="U4" s="27" t="s">
        <v>97</v>
      </c>
      <c r="V4" s="27" t="s">
        <v>96</v>
      </c>
      <c r="W4" s="27" t="s">
        <v>97</v>
      </c>
    </row>
    <row r="5" spans="1:23" ht="16.5" customHeight="1">
      <c r="A5" s="28">
        <v>1</v>
      </c>
      <c r="B5" s="31" t="s">
        <v>30</v>
      </c>
      <c r="C5" s="36">
        <v>80</v>
      </c>
      <c r="D5" s="28">
        <v>9</v>
      </c>
      <c r="E5" s="37">
        <v>24</v>
      </c>
      <c r="F5" s="37">
        <v>5</v>
      </c>
      <c r="G5" s="37">
        <v>13</v>
      </c>
      <c r="H5" s="37">
        <v>16</v>
      </c>
      <c r="I5" s="38">
        <f>SUM(C5:H5)</f>
        <v>147</v>
      </c>
      <c r="J5" s="46">
        <v>68</v>
      </c>
      <c r="K5" s="37">
        <v>7</v>
      </c>
      <c r="L5" s="37">
        <v>22</v>
      </c>
      <c r="M5" s="37">
        <v>5</v>
      </c>
      <c r="N5" s="37">
        <v>12</v>
      </c>
      <c r="O5" s="37">
        <v>16</v>
      </c>
      <c r="P5" s="38">
        <f>SUM(J5:O5)</f>
        <v>130</v>
      </c>
      <c r="Q5" s="39">
        <f>P5/I5*100</f>
        <v>88.435374149659864</v>
      </c>
      <c r="R5" s="37">
        <f>J5/C5*100</f>
        <v>85</v>
      </c>
      <c r="S5" s="37">
        <f>K5/D5*100</f>
        <v>77.777777777777786</v>
      </c>
      <c r="T5" s="37">
        <f>L5/E5*100</f>
        <v>91.666666666666657</v>
      </c>
      <c r="U5" s="37">
        <f>M5/F5*100</f>
        <v>100</v>
      </c>
      <c r="V5" s="37">
        <f>N5/G5*100</f>
        <v>92.307692307692307</v>
      </c>
      <c r="W5" s="37" t="s">
        <v>98</v>
      </c>
    </row>
    <row r="6" spans="1:23" ht="16.5" customHeight="1">
      <c r="A6" s="28">
        <v>2</v>
      </c>
      <c r="B6" s="31" t="s">
        <v>31</v>
      </c>
      <c r="C6" s="36">
        <v>80</v>
      </c>
      <c r="D6" s="28">
        <v>9</v>
      </c>
      <c r="E6" s="37">
        <v>24</v>
      </c>
      <c r="F6" s="37">
        <v>5</v>
      </c>
      <c r="G6" s="37">
        <v>13</v>
      </c>
      <c r="H6" s="37">
        <v>16</v>
      </c>
      <c r="I6" s="38">
        <f t="shared" ref="I6:I56" si="0">SUM(C6:H6)</f>
        <v>147</v>
      </c>
      <c r="J6" s="46">
        <v>48</v>
      </c>
      <c r="K6" s="40">
        <v>6</v>
      </c>
      <c r="L6" s="40">
        <v>4</v>
      </c>
      <c r="M6" s="40">
        <v>1</v>
      </c>
      <c r="N6" s="40">
        <v>4</v>
      </c>
      <c r="O6" s="37">
        <v>4</v>
      </c>
      <c r="P6" s="38">
        <f t="shared" ref="P6:P56" si="1">SUM(J6:O6)</f>
        <v>67</v>
      </c>
      <c r="Q6" s="39">
        <f t="shared" ref="Q6:Q54" si="2">P6/I6*100</f>
        <v>45.57823129251701</v>
      </c>
      <c r="R6" s="37">
        <f t="shared" ref="R6:W48" si="3">J6/C6*100</f>
        <v>60</v>
      </c>
      <c r="S6" s="37">
        <f t="shared" si="3"/>
        <v>66.666666666666657</v>
      </c>
      <c r="T6" s="37">
        <f t="shared" si="3"/>
        <v>16.666666666666664</v>
      </c>
      <c r="U6" s="37">
        <f t="shared" si="3"/>
        <v>20</v>
      </c>
      <c r="V6" s="37">
        <f t="shared" si="3"/>
        <v>30.76923076923077</v>
      </c>
      <c r="W6" s="37">
        <f t="shared" si="3"/>
        <v>25</v>
      </c>
    </row>
    <row r="7" spans="1:23" ht="16.5" customHeight="1">
      <c r="A7" s="28">
        <v>3</v>
      </c>
      <c r="B7" s="31" t="s">
        <v>32</v>
      </c>
      <c r="C7" s="36">
        <v>80</v>
      </c>
      <c r="D7" s="28">
        <v>9</v>
      </c>
      <c r="E7" s="37">
        <v>24</v>
      </c>
      <c r="F7" s="37">
        <v>5</v>
      </c>
      <c r="G7" s="37">
        <v>13</v>
      </c>
      <c r="H7" s="37">
        <v>16</v>
      </c>
      <c r="I7" s="38">
        <f t="shared" si="0"/>
        <v>147</v>
      </c>
      <c r="J7" s="46">
        <v>68</v>
      </c>
      <c r="K7" s="40">
        <v>8</v>
      </c>
      <c r="L7" s="40">
        <v>20</v>
      </c>
      <c r="M7" s="40">
        <v>4</v>
      </c>
      <c r="N7" s="40">
        <v>10</v>
      </c>
      <c r="O7" s="37">
        <v>16</v>
      </c>
      <c r="P7" s="38">
        <f t="shared" si="1"/>
        <v>126</v>
      </c>
      <c r="Q7" s="39">
        <f t="shared" si="2"/>
        <v>85.714285714285708</v>
      </c>
      <c r="R7" s="37">
        <f t="shared" si="3"/>
        <v>85</v>
      </c>
      <c r="S7" s="37">
        <f t="shared" si="3"/>
        <v>88.888888888888886</v>
      </c>
      <c r="T7" s="37">
        <f t="shared" si="3"/>
        <v>83.333333333333343</v>
      </c>
      <c r="U7" s="37">
        <f t="shared" si="3"/>
        <v>80</v>
      </c>
      <c r="V7" s="37">
        <f t="shared" si="3"/>
        <v>76.923076923076934</v>
      </c>
      <c r="W7" s="37">
        <f t="shared" si="3"/>
        <v>100</v>
      </c>
    </row>
    <row r="8" spans="1:23" ht="16.5" customHeight="1">
      <c r="A8" s="28">
        <v>4</v>
      </c>
      <c r="B8" s="31" t="s">
        <v>33</v>
      </c>
      <c r="C8" s="36">
        <v>80</v>
      </c>
      <c r="D8" s="28">
        <v>9</v>
      </c>
      <c r="E8" s="37">
        <v>24</v>
      </c>
      <c r="F8" s="37">
        <v>5</v>
      </c>
      <c r="G8" s="37">
        <v>13</v>
      </c>
      <c r="H8" s="37">
        <v>16</v>
      </c>
      <c r="I8" s="38">
        <f t="shared" si="0"/>
        <v>147</v>
      </c>
      <c r="J8" s="46">
        <v>64</v>
      </c>
      <c r="K8" s="40">
        <v>6</v>
      </c>
      <c r="L8" s="40">
        <v>20</v>
      </c>
      <c r="M8" s="40">
        <v>5</v>
      </c>
      <c r="N8" s="40">
        <v>10</v>
      </c>
      <c r="O8" s="37">
        <v>10</v>
      </c>
      <c r="P8" s="38">
        <f t="shared" si="1"/>
        <v>115</v>
      </c>
      <c r="Q8" s="39">
        <f t="shared" si="2"/>
        <v>78.231292517006807</v>
      </c>
      <c r="R8" s="37">
        <f t="shared" si="3"/>
        <v>80</v>
      </c>
      <c r="S8" s="37">
        <f t="shared" si="3"/>
        <v>66.666666666666657</v>
      </c>
      <c r="T8" s="37">
        <f t="shared" si="3"/>
        <v>83.333333333333343</v>
      </c>
      <c r="U8" s="37">
        <f t="shared" si="3"/>
        <v>100</v>
      </c>
      <c r="V8" s="37">
        <f t="shared" si="3"/>
        <v>76.923076923076934</v>
      </c>
      <c r="W8" s="37">
        <f t="shared" si="3"/>
        <v>62.5</v>
      </c>
    </row>
    <row r="9" spans="1:23" ht="16.5" customHeight="1">
      <c r="A9" s="28">
        <v>5</v>
      </c>
      <c r="B9" s="31" t="s">
        <v>34</v>
      </c>
      <c r="C9" s="36">
        <v>80</v>
      </c>
      <c r="D9" s="28">
        <v>9</v>
      </c>
      <c r="E9" s="37">
        <v>24</v>
      </c>
      <c r="F9" s="37">
        <v>5</v>
      </c>
      <c r="G9" s="37">
        <v>13</v>
      </c>
      <c r="H9" s="37">
        <v>16</v>
      </c>
      <c r="I9" s="38">
        <f t="shared" si="0"/>
        <v>147</v>
      </c>
      <c r="J9" s="46">
        <v>44</v>
      </c>
      <c r="K9" s="40">
        <v>6</v>
      </c>
      <c r="L9" s="40">
        <v>8</v>
      </c>
      <c r="M9" s="40">
        <v>3</v>
      </c>
      <c r="N9" s="40">
        <v>5</v>
      </c>
      <c r="O9" s="37">
        <v>8</v>
      </c>
      <c r="P9" s="38">
        <f t="shared" si="1"/>
        <v>74</v>
      </c>
      <c r="Q9" s="39">
        <f t="shared" si="2"/>
        <v>50.34013605442177</v>
      </c>
      <c r="R9" s="37">
        <f t="shared" si="3"/>
        <v>55.000000000000007</v>
      </c>
      <c r="S9" s="37">
        <f t="shared" si="3"/>
        <v>66.666666666666657</v>
      </c>
      <c r="T9" s="37">
        <f t="shared" si="3"/>
        <v>33.333333333333329</v>
      </c>
      <c r="U9" s="37">
        <f t="shared" si="3"/>
        <v>60</v>
      </c>
      <c r="V9" s="37">
        <f t="shared" si="3"/>
        <v>38.461538461538467</v>
      </c>
      <c r="W9" s="37">
        <f t="shared" si="3"/>
        <v>50</v>
      </c>
    </row>
    <row r="10" spans="1:23" ht="16.5" customHeight="1">
      <c r="A10" s="28">
        <v>6</v>
      </c>
      <c r="B10" s="31" t="s">
        <v>35</v>
      </c>
      <c r="C10" s="36">
        <v>80</v>
      </c>
      <c r="D10" s="28">
        <v>9</v>
      </c>
      <c r="E10" s="37">
        <v>24</v>
      </c>
      <c r="F10" s="37">
        <v>5</v>
      </c>
      <c r="G10" s="37">
        <v>13</v>
      </c>
      <c r="H10" s="37">
        <v>16</v>
      </c>
      <c r="I10" s="38">
        <f t="shared" si="0"/>
        <v>147</v>
      </c>
      <c r="J10" s="46">
        <v>76</v>
      </c>
      <c r="K10" s="40">
        <v>8</v>
      </c>
      <c r="L10" s="40">
        <v>24</v>
      </c>
      <c r="M10" s="40">
        <v>5</v>
      </c>
      <c r="N10" s="40">
        <v>13</v>
      </c>
      <c r="O10" s="37">
        <v>14</v>
      </c>
      <c r="P10" s="38">
        <f t="shared" si="1"/>
        <v>140</v>
      </c>
      <c r="Q10" s="39">
        <f t="shared" si="2"/>
        <v>95.238095238095227</v>
      </c>
      <c r="R10" s="37">
        <f t="shared" si="3"/>
        <v>95</v>
      </c>
      <c r="S10" s="37">
        <f t="shared" si="3"/>
        <v>88.888888888888886</v>
      </c>
      <c r="T10" s="37">
        <f t="shared" si="3"/>
        <v>100</v>
      </c>
      <c r="U10" s="37">
        <f t="shared" si="3"/>
        <v>100</v>
      </c>
      <c r="V10" s="37">
        <f t="shared" si="3"/>
        <v>100</v>
      </c>
      <c r="W10" s="37">
        <f t="shared" si="3"/>
        <v>87.5</v>
      </c>
    </row>
    <row r="11" spans="1:23" ht="16.5" customHeight="1">
      <c r="A11" s="28">
        <v>7</v>
      </c>
      <c r="B11" s="31" t="s">
        <v>36</v>
      </c>
      <c r="C11" s="36">
        <v>80</v>
      </c>
      <c r="D11" s="28">
        <v>9</v>
      </c>
      <c r="E11" s="37">
        <v>24</v>
      </c>
      <c r="F11" s="37">
        <v>5</v>
      </c>
      <c r="G11" s="37">
        <v>13</v>
      </c>
      <c r="H11" s="37">
        <v>16</v>
      </c>
      <c r="I11" s="38">
        <f t="shared" si="0"/>
        <v>147</v>
      </c>
      <c r="J11" s="46">
        <v>76</v>
      </c>
      <c r="K11" s="40">
        <v>8</v>
      </c>
      <c r="L11" s="40">
        <v>20</v>
      </c>
      <c r="M11" s="40">
        <v>4</v>
      </c>
      <c r="N11" s="40">
        <v>10</v>
      </c>
      <c r="O11" s="37">
        <v>14</v>
      </c>
      <c r="P11" s="38">
        <f t="shared" si="1"/>
        <v>132</v>
      </c>
      <c r="Q11" s="39">
        <f t="shared" si="2"/>
        <v>89.795918367346943</v>
      </c>
      <c r="R11" s="37">
        <f t="shared" si="3"/>
        <v>95</v>
      </c>
      <c r="S11" s="37">
        <f t="shared" si="3"/>
        <v>88.888888888888886</v>
      </c>
      <c r="T11" s="37">
        <f t="shared" si="3"/>
        <v>83.333333333333343</v>
      </c>
      <c r="U11" s="37">
        <f t="shared" si="3"/>
        <v>80</v>
      </c>
      <c r="V11" s="37">
        <f t="shared" si="3"/>
        <v>76.923076923076934</v>
      </c>
      <c r="W11" s="37">
        <f t="shared" si="3"/>
        <v>87.5</v>
      </c>
    </row>
    <row r="12" spans="1:23" ht="16.5" customHeight="1">
      <c r="A12" s="28">
        <v>8</v>
      </c>
      <c r="B12" s="31" t="s">
        <v>37</v>
      </c>
      <c r="C12" s="36">
        <v>80</v>
      </c>
      <c r="D12" s="28">
        <v>9</v>
      </c>
      <c r="E12" s="37">
        <v>24</v>
      </c>
      <c r="F12" s="37">
        <v>5</v>
      </c>
      <c r="G12" s="37">
        <v>13</v>
      </c>
      <c r="H12" s="37">
        <v>16</v>
      </c>
      <c r="I12" s="38">
        <f t="shared" si="0"/>
        <v>147</v>
      </c>
      <c r="J12" s="46">
        <v>32</v>
      </c>
      <c r="K12" s="40">
        <v>5</v>
      </c>
      <c r="L12" s="40">
        <v>2</v>
      </c>
      <c r="M12" s="40">
        <v>2</v>
      </c>
      <c r="N12" s="40">
        <v>4</v>
      </c>
      <c r="O12" s="37">
        <v>8</v>
      </c>
      <c r="P12" s="38">
        <f t="shared" si="1"/>
        <v>53</v>
      </c>
      <c r="Q12" s="39">
        <f t="shared" si="2"/>
        <v>36.054421768707485</v>
      </c>
      <c r="R12" s="37">
        <f t="shared" si="3"/>
        <v>40</v>
      </c>
      <c r="S12" s="37">
        <f t="shared" si="3"/>
        <v>55.555555555555557</v>
      </c>
      <c r="T12" s="37">
        <f t="shared" si="3"/>
        <v>8.3333333333333321</v>
      </c>
      <c r="U12" s="37">
        <f t="shared" si="3"/>
        <v>40</v>
      </c>
      <c r="V12" s="37">
        <f t="shared" si="3"/>
        <v>30.76923076923077</v>
      </c>
      <c r="W12" s="37">
        <f t="shared" si="3"/>
        <v>50</v>
      </c>
    </row>
    <row r="13" spans="1:23" ht="16.5" customHeight="1">
      <c r="A13" s="28">
        <v>9</v>
      </c>
      <c r="B13" s="31" t="s">
        <v>38</v>
      </c>
      <c r="C13" s="36">
        <v>80</v>
      </c>
      <c r="D13" s="28">
        <v>9</v>
      </c>
      <c r="E13" s="37">
        <v>24</v>
      </c>
      <c r="F13" s="37">
        <v>5</v>
      </c>
      <c r="G13" s="37">
        <v>13</v>
      </c>
      <c r="H13" s="37">
        <v>16</v>
      </c>
      <c r="I13" s="38">
        <f t="shared" si="0"/>
        <v>147</v>
      </c>
      <c r="J13" s="46">
        <v>64</v>
      </c>
      <c r="K13" s="40">
        <v>8</v>
      </c>
      <c r="L13" s="40">
        <v>18</v>
      </c>
      <c r="M13" s="40">
        <v>4</v>
      </c>
      <c r="N13" s="40">
        <v>9</v>
      </c>
      <c r="O13" s="37">
        <v>16</v>
      </c>
      <c r="P13" s="38">
        <f t="shared" si="1"/>
        <v>119</v>
      </c>
      <c r="Q13" s="39">
        <f t="shared" si="2"/>
        <v>80.952380952380949</v>
      </c>
      <c r="R13" s="37">
        <f t="shared" si="3"/>
        <v>80</v>
      </c>
      <c r="S13" s="37">
        <f t="shared" si="3"/>
        <v>88.888888888888886</v>
      </c>
      <c r="T13" s="37">
        <f t="shared" si="3"/>
        <v>75</v>
      </c>
      <c r="U13" s="37">
        <f t="shared" si="3"/>
        <v>80</v>
      </c>
      <c r="V13" s="37">
        <f t="shared" si="3"/>
        <v>69.230769230769226</v>
      </c>
      <c r="W13" s="37">
        <f t="shared" si="3"/>
        <v>100</v>
      </c>
    </row>
    <row r="14" spans="1:23" ht="16.5" customHeight="1">
      <c r="A14" s="28">
        <v>10</v>
      </c>
      <c r="B14" s="31" t="s">
        <v>39</v>
      </c>
      <c r="C14" s="36">
        <v>80</v>
      </c>
      <c r="D14" s="28">
        <v>9</v>
      </c>
      <c r="E14" s="37">
        <v>24</v>
      </c>
      <c r="F14" s="37">
        <v>5</v>
      </c>
      <c r="G14" s="37">
        <v>13</v>
      </c>
      <c r="H14" s="37">
        <v>16</v>
      </c>
      <c r="I14" s="38">
        <f t="shared" si="0"/>
        <v>147</v>
      </c>
      <c r="J14" s="46">
        <v>72</v>
      </c>
      <c r="K14" s="40">
        <v>8</v>
      </c>
      <c r="L14" s="40">
        <v>18</v>
      </c>
      <c r="M14" s="40">
        <v>3</v>
      </c>
      <c r="N14" s="40">
        <v>11</v>
      </c>
      <c r="O14" s="37">
        <v>10</v>
      </c>
      <c r="P14" s="38">
        <f t="shared" si="1"/>
        <v>122</v>
      </c>
      <c r="Q14" s="39">
        <f t="shared" si="2"/>
        <v>82.993197278911566</v>
      </c>
      <c r="R14" s="37">
        <f t="shared" si="3"/>
        <v>90</v>
      </c>
      <c r="S14" s="37">
        <f t="shared" si="3"/>
        <v>88.888888888888886</v>
      </c>
      <c r="T14" s="37">
        <f t="shared" si="3"/>
        <v>75</v>
      </c>
      <c r="U14" s="37">
        <f t="shared" si="3"/>
        <v>60</v>
      </c>
      <c r="V14" s="37">
        <f t="shared" si="3"/>
        <v>84.615384615384613</v>
      </c>
      <c r="W14" s="37">
        <f t="shared" si="3"/>
        <v>62.5</v>
      </c>
    </row>
    <row r="15" spans="1:23" ht="16.5" customHeight="1">
      <c r="A15" s="28">
        <v>11</v>
      </c>
      <c r="B15" s="31" t="s">
        <v>81</v>
      </c>
      <c r="C15" s="36">
        <v>80</v>
      </c>
      <c r="D15" s="28">
        <v>9</v>
      </c>
      <c r="E15" s="37">
        <v>24</v>
      </c>
      <c r="F15" s="37">
        <v>5</v>
      </c>
      <c r="G15" s="37">
        <v>13</v>
      </c>
      <c r="H15" s="37">
        <v>16</v>
      </c>
      <c r="I15" s="38">
        <f t="shared" si="0"/>
        <v>147</v>
      </c>
      <c r="J15" s="46">
        <v>80</v>
      </c>
      <c r="K15" s="40">
        <v>8</v>
      </c>
      <c r="L15" s="40">
        <v>24</v>
      </c>
      <c r="M15" s="40">
        <v>5</v>
      </c>
      <c r="N15" s="40">
        <v>13</v>
      </c>
      <c r="O15" s="37">
        <v>14</v>
      </c>
      <c r="P15" s="38">
        <f t="shared" si="1"/>
        <v>144</v>
      </c>
      <c r="Q15" s="39">
        <f t="shared" si="2"/>
        <v>97.959183673469383</v>
      </c>
      <c r="R15" s="37">
        <f t="shared" si="3"/>
        <v>100</v>
      </c>
      <c r="S15" s="37">
        <f t="shared" si="3"/>
        <v>88.888888888888886</v>
      </c>
      <c r="T15" s="37">
        <f t="shared" si="3"/>
        <v>100</v>
      </c>
      <c r="U15" s="37">
        <f t="shared" si="3"/>
        <v>100</v>
      </c>
      <c r="V15" s="37">
        <f t="shared" si="3"/>
        <v>100</v>
      </c>
      <c r="W15" s="37">
        <f t="shared" si="3"/>
        <v>87.5</v>
      </c>
    </row>
    <row r="16" spans="1:23" ht="16.5" customHeight="1">
      <c r="A16" s="28">
        <v>12</v>
      </c>
      <c r="B16" s="31" t="s">
        <v>40</v>
      </c>
      <c r="C16" s="36">
        <v>80</v>
      </c>
      <c r="D16" s="28">
        <v>9</v>
      </c>
      <c r="E16" s="37">
        <v>24</v>
      </c>
      <c r="F16" s="37">
        <v>5</v>
      </c>
      <c r="G16" s="37">
        <v>13</v>
      </c>
      <c r="H16" s="37">
        <v>16</v>
      </c>
      <c r="I16" s="38">
        <f t="shared" si="0"/>
        <v>147</v>
      </c>
      <c r="J16" s="46">
        <v>80</v>
      </c>
      <c r="K16" s="40">
        <v>8</v>
      </c>
      <c r="L16" s="40">
        <v>22</v>
      </c>
      <c r="M16" s="40">
        <v>4</v>
      </c>
      <c r="N16" s="40">
        <v>12</v>
      </c>
      <c r="O16" s="37">
        <v>12</v>
      </c>
      <c r="P16" s="38">
        <f t="shared" si="1"/>
        <v>138</v>
      </c>
      <c r="Q16" s="39">
        <f t="shared" si="2"/>
        <v>93.877551020408163</v>
      </c>
      <c r="R16" s="37">
        <f t="shared" si="3"/>
        <v>100</v>
      </c>
      <c r="S16" s="37">
        <f t="shared" si="3"/>
        <v>88.888888888888886</v>
      </c>
      <c r="T16" s="37">
        <f t="shared" si="3"/>
        <v>91.666666666666657</v>
      </c>
      <c r="U16" s="37">
        <f t="shared" si="3"/>
        <v>80</v>
      </c>
      <c r="V16" s="37">
        <f t="shared" si="3"/>
        <v>92.307692307692307</v>
      </c>
      <c r="W16" s="37">
        <f t="shared" si="3"/>
        <v>75</v>
      </c>
    </row>
    <row r="17" spans="1:23" ht="16.5" customHeight="1">
      <c r="A17" s="28">
        <v>13</v>
      </c>
      <c r="B17" s="31" t="s">
        <v>41</v>
      </c>
      <c r="C17" s="36">
        <v>80</v>
      </c>
      <c r="D17" s="28">
        <v>9</v>
      </c>
      <c r="E17" s="37">
        <v>24</v>
      </c>
      <c r="F17" s="37">
        <v>5</v>
      </c>
      <c r="G17" s="37">
        <v>13</v>
      </c>
      <c r="H17" s="37">
        <v>16</v>
      </c>
      <c r="I17" s="38">
        <f t="shared" si="0"/>
        <v>147</v>
      </c>
      <c r="J17" s="46">
        <v>72</v>
      </c>
      <c r="K17" s="40">
        <v>6</v>
      </c>
      <c r="L17" s="40">
        <v>20</v>
      </c>
      <c r="M17" s="40">
        <v>4</v>
      </c>
      <c r="N17" s="40">
        <v>10</v>
      </c>
      <c r="O17" s="37">
        <v>14</v>
      </c>
      <c r="P17" s="38">
        <f t="shared" si="1"/>
        <v>126</v>
      </c>
      <c r="Q17" s="39">
        <f t="shared" si="2"/>
        <v>85.714285714285708</v>
      </c>
      <c r="R17" s="37">
        <f t="shared" si="3"/>
        <v>90</v>
      </c>
      <c r="S17" s="37">
        <f t="shared" si="3"/>
        <v>66.666666666666657</v>
      </c>
      <c r="T17" s="37">
        <f t="shared" si="3"/>
        <v>83.333333333333343</v>
      </c>
      <c r="U17" s="37">
        <f t="shared" si="3"/>
        <v>80</v>
      </c>
      <c r="V17" s="37">
        <f t="shared" si="3"/>
        <v>76.923076923076934</v>
      </c>
      <c r="W17" s="37">
        <f t="shared" si="3"/>
        <v>87.5</v>
      </c>
    </row>
    <row r="18" spans="1:23" ht="16.5" customHeight="1">
      <c r="A18" s="28">
        <v>14</v>
      </c>
      <c r="B18" s="31" t="s">
        <v>42</v>
      </c>
      <c r="C18" s="36">
        <v>80</v>
      </c>
      <c r="D18" s="28">
        <v>9</v>
      </c>
      <c r="E18" s="37">
        <v>24</v>
      </c>
      <c r="F18" s="37">
        <v>5</v>
      </c>
      <c r="G18" s="37">
        <v>13</v>
      </c>
      <c r="H18" s="37">
        <v>16</v>
      </c>
      <c r="I18" s="38">
        <f t="shared" si="0"/>
        <v>147</v>
      </c>
      <c r="J18" s="46">
        <v>64</v>
      </c>
      <c r="K18" s="40">
        <v>6</v>
      </c>
      <c r="L18" s="40">
        <v>18</v>
      </c>
      <c r="M18" s="40">
        <v>3</v>
      </c>
      <c r="N18" s="40">
        <v>5</v>
      </c>
      <c r="O18" s="37">
        <v>12</v>
      </c>
      <c r="P18" s="38">
        <f t="shared" si="1"/>
        <v>108</v>
      </c>
      <c r="Q18" s="39">
        <f t="shared" si="2"/>
        <v>73.469387755102048</v>
      </c>
      <c r="R18" s="37">
        <f t="shared" si="3"/>
        <v>80</v>
      </c>
      <c r="S18" s="37">
        <f t="shared" si="3"/>
        <v>66.666666666666657</v>
      </c>
      <c r="T18" s="37">
        <f t="shared" si="3"/>
        <v>75</v>
      </c>
      <c r="U18" s="37">
        <f t="shared" si="3"/>
        <v>60</v>
      </c>
      <c r="V18" s="37">
        <f t="shared" si="3"/>
        <v>38.461538461538467</v>
      </c>
      <c r="W18" s="37">
        <f t="shared" si="3"/>
        <v>75</v>
      </c>
    </row>
    <row r="19" spans="1:23" ht="16.5" customHeight="1">
      <c r="A19" s="28">
        <v>15</v>
      </c>
      <c r="B19" s="31" t="s">
        <v>43</v>
      </c>
      <c r="C19" s="36">
        <v>80</v>
      </c>
      <c r="D19" s="28">
        <v>9</v>
      </c>
      <c r="E19" s="37">
        <v>24</v>
      </c>
      <c r="F19" s="37">
        <v>5</v>
      </c>
      <c r="G19" s="37">
        <v>13</v>
      </c>
      <c r="H19" s="37">
        <v>16</v>
      </c>
      <c r="I19" s="38">
        <f t="shared" si="0"/>
        <v>147</v>
      </c>
      <c r="J19" s="46">
        <v>72</v>
      </c>
      <c r="K19" s="40">
        <v>7</v>
      </c>
      <c r="L19" s="40">
        <v>22</v>
      </c>
      <c r="M19" s="40">
        <v>5</v>
      </c>
      <c r="N19" s="40">
        <v>10</v>
      </c>
      <c r="O19" s="37">
        <v>16</v>
      </c>
      <c r="P19" s="38">
        <f t="shared" si="1"/>
        <v>132</v>
      </c>
      <c r="Q19" s="39">
        <f t="shared" si="2"/>
        <v>89.795918367346943</v>
      </c>
      <c r="R19" s="37">
        <f t="shared" si="3"/>
        <v>90</v>
      </c>
      <c r="S19" s="37">
        <f t="shared" si="3"/>
        <v>77.777777777777786</v>
      </c>
      <c r="T19" s="37">
        <f t="shared" si="3"/>
        <v>91.666666666666657</v>
      </c>
      <c r="U19" s="37">
        <f t="shared" si="3"/>
        <v>100</v>
      </c>
      <c r="V19" s="37">
        <f t="shared" si="3"/>
        <v>76.923076923076934</v>
      </c>
      <c r="W19" s="37">
        <f t="shared" si="3"/>
        <v>100</v>
      </c>
    </row>
    <row r="20" spans="1:23" ht="16.5" customHeight="1">
      <c r="A20" s="28">
        <v>16</v>
      </c>
      <c r="B20" s="31" t="s">
        <v>44</v>
      </c>
      <c r="C20" s="36">
        <v>80</v>
      </c>
      <c r="D20" s="28">
        <v>9</v>
      </c>
      <c r="E20" s="37">
        <v>24</v>
      </c>
      <c r="F20" s="37">
        <v>5</v>
      </c>
      <c r="G20" s="37">
        <v>13</v>
      </c>
      <c r="H20" s="37">
        <v>16</v>
      </c>
      <c r="I20" s="38">
        <f t="shared" si="0"/>
        <v>147</v>
      </c>
      <c r="J20" s="46">
        <v>68</v>
      </c>
      <c r="K20" s="40">
        <v>6</v>
      </c>
      <c r="L20" s="40">
        <v>18</v>
      </c>
      <c r="M20" s="40">
        <v>2</v>
      </c>
      <c r="N20" s="40">
        <v>6</v>
      </c>
      <c r="O20" s="37">
        <v>12</v>
      </c>
      <c r="P20" s="38">
        <f t="shared" si="1"/>
        <v>112</v>
      </c>
      <c r="Q20" s="39">
        <f t="shared" si="2"/>
        <v>76.19047619047619</v>
      </c>
      <c r="R20" s="37">
        <f t="shared" si="3"/>
        <v>85</v>
      </c>
      <c r="S20" s="37">
        <f t="shared" si="3"/>
        <v>66.666666666666657</v>
      </c>
      <c r="T20" s="37">
        <f t="shared" si="3"/>
        <v>75</v>
      </c>
      <c r="U20" s="37">
        <f t="shared" si="3"/>
        <v>40</v>
      </c>
      <c r="V20" s="37">
        <f t="shared" si="3"/>
        <v>46.153846153846153</v>
      </c>
      <c r="W20" s="37">
        <f t="shared" si="3"/>
        <v>75</v>
      </c>
    </row>
    <row r="21" spans="1:23" ht="16.5" customHeight="1">
      <c r="A21" s="28">
        <v>17</v>
      </c>
      <c r="B21" s="31" t="s">
        <v>45</v>
      </c>
      <c r="C21" s="36">
        <v>80</v>
      </c>
      <c r="D21" s="28">
        <v>9</v>
      </c>
      <c r="E21" s="37">
        <v>24</v>
      </c>
      <c r="F21" s="37">
        <v>5</v>
      </c>
      <c r="G21" s="37">
        <v>13</v>
      </c>
      <c r="H21" s="37">
        <v>16</v>
      </c>
      <c r="I21" s="38">
        <f t="shared" si="0"/>
        <v>147</v>
      </c>
      <c r="J21" s="46">
        <v>60</v>
      </c>
      <c r="K21" s="40">
        <v>5</v>
      </c>
      <c r="L21" s="40">
        <v>16</v>
      </c>
      <c r="M21" s="40">
        <v>4</v>
      </c>
      <c r="N21" s="40">
        <v>8</v>
      </c>
      <c r="O21" s="37">
        <v>14</v>
      </c>
      <c r="P21" s="38">
        <f t="shared" si="1"/>
        <v>107</v>
      </c>
      <c r="Q21" s="39">
        <f t="shared" si="2"/>
        <v>72.789115646258509</v>
      </c>
      <c r="R21" s="37">
        <f t="shared" si="3"/>
        <v>75</v>
      </c>
      <c r="S21" s="37">
        <f t="shared" si="3"/>
        <v>55.555555555555557</v>
      </c>
      <c r="T21" s="37">
        <f t="shared" si="3"/>
        <v>66.666666666666657</v>
      </c>
      <c r="U21" s="37">
        <f t="shared" si="3"/>
        <v>80</v>
      </c>
      <c r="V21" s="37">
        <f t="shared" si="3"/>
        <v>61.53846153846154</v>
      </c>
      <c r="W21" s="37">
        <f t="shared" si="3"/>
        <v>87.5</v>
      </c>
    </row>
    <row r="22" spans="1:23" ht="16.5" customHeight="1">
      <c r="A22" s="28">
        <v>18</v>
      </c>
      <c r="B22" s="31" t="s">
        <v>82</v>
      </c>
      <c r="C22" s="36">
        <v>80</v>
      </c>
      <c r="D22" s="28">
        <v>9</v>
      </c>
      <c r="E22" s="37">
        <v>24</v>
      </c>
      <c r="F22" s="37">
        <v>5</v>
      </c>
      <c r="G22" s="37">
        <v>13</v>
      </c>
      <c r="H22" s="37">
        <v>16</v>
      </c>
      <c r="I22" s="38">
        <f t="shared" si="0"/>
        <v>147</v>
      </c>
      <c r="J22" s="46">
        <v>66</v>
      </c>
      <c r="K22" s="40">
        <v>7</v>
      </c>
      <c r="L22" s="40">
        <v>14</v>
      </c>
      <c r="M22" s="40">
        <v>3</v>
      </c>
      <c r="N22" s="40">
        <v>7</v>
      </c>
      <c r="O22" s="37">
        <v>10</v>
      </c>
      <c r="P22" s="38">
        <f t="shared" si="1"/>
        <v>107</v>
      </c>
      <c r="Q22" s="39">
        <f t="shared" si="2"/>
        <v>72.789115646258509</v>
      </c>
      <c r="R22" s="37">
        <f t="shared" si="3"/>
        <v>82.5</v>
      </c>
      <c r="S22" s="37">
        <f t="shared" si="3"/>
        <v>77.777777777777786</v>
      </c>
      <c r="T22" s="37">
        <f t="shared" si="3"/>
        <v>58.333333333333336</v>
      </c>
      <c r="U22" s="37">
        <f t="shared" si="3"/>
        <v>60</v>
      </c>
      <c r="V22" s="37">
        <f t="shared" si="3"/>
        <v>53.846153846153847</v>
      </c>
      <c r="W22" s="37">
        <f t="shared" si="3"/>
        <v>62.5</v>
      </c>
    </row>
    <row r="23" spans="1:23" ht="16.5" customHeight="1">
      <c r="A23" s="28">
        <v>19</v>
      </c>
      <c r="B23" s="31" t="s">
        <v>46</v>
      </c>
      <c r="C23" s="36">
        <v>80</v>
      </c>
      <c r="D23" s="28">
        <v>9</v>
      </c>
      <c r="E23" s="37">
        <v>24</v>
      </c>
      <c r="F23" s="37">
        <v>5</v>
      </c>
      <c r="G23" s="37">
        <v>13</v>
      </c>
      <c r="H23" s="37">
        <v>16</v>
      </c>
      <c r="I23" s="38">
        <f t="shared" si="0"/>
        <v>147</v>
      </c>
      <c r="J23" s="46">
        <v>44</v>
      </c>
      <c r="K23" s="40">
        <v>3</v>
      </c>
      <c r="L23" s="40">
        <v>10</v>
      </c>
      <c r="M23" s="40">
        <v>4</v>
      </c>
      <c r="N23" s="40">
        <v>3</v>
      </c>
      <c r="O23" s="37">
        <v>6</v>
      </c>
      <c r="P23" s="38">
        <f t="shared" si="1"/>
        <v>70</v>
      </c>
      <c r="Q23" s="39">
        <f t="shared" si="2"/>
        <v>47.619047619047613</v>
      </c>
      <c r="R23" s="37">
        <f t="shared" si="3"/>
        <v>55.000000000000007</v>
      </c>
      <c r="S23" s="37">
        <f t="shared" si="3"/>
        <v>33.333333333333329</v>
      </c>
      <c r="T23" s="37">
        <f t="shared" si="3"/>
        <v>41.666666666666671</v>
      </c>
      <c r="U23" s="37">
        <f t="shared" si="3"/>
        <v>80</v>
      </c>
      <c r="V23" s="37">
        <f t="shared" si="3"/>
        <v>23.076923076923077</v>
      </c>
      <c r="W23" s="37">
        <f t="shared" si="3"/>
        <v>37.5</v>
      </c>
    </row>
    <row r="24" spans="1:23" ht="16.5" customHeight="1">
      <c r="A24" s="28">
        <v>20</v>
      </c>
      <c r="B24" s="31" t="s">
        <v>47</v>
      </c>
      <c r="C24" s="36">
        <v>80</v>
      </c>
      <c r="D24" s="28">
        <v>9</v>
      </c>
      <c r="E24" s="37">
        <v>24</v>
      </c>
      <c r="F24" s="37">
        <v>5</v>
      </c>
      <c r="G24" s="37">
        <v>13</v>
      </c>
      <c r="H24" s="37">
        <v>16</v>
      </c>
      <c r="I24" s="38">
        <f t="shared" si="0"/>
        <v>147</v>
      </c>
      <c r="J24" s="46">
        <v>80</v>
      </c>
      <c r="K24" s="40">
        <v>8</v>
      </c>
      <c r="L24" s="40">
        <v>24</v>
      </c>
      <c r="M24" s="40">
        <v>4</v>
      </c>
      <c r="N24" s="40">
        <v>12</v>
      </c>
      <c r="O24" s="37">
        <v>16</v>
      </c>
      <c r="P24" s="38">
        <f t="shared" si="1"/>
        <v>144</v>
      </c>
      <c r="Q24" s="39">
        <f t="shared" si="2"/>
        <v>97.959183673469383</v>
      </c>
      <c r="R24" s="37">
        <f t="shared" si="3"/>
        <v>100</v>
      </c>
      <c r="S24" s="37">
        <f t="shared" si="3"/>
        <v>88.888888888888886</v>
      </c>
      <c r="T24" s="37">
        <f t="shared" si="3"/>
        <v>100</v>
      </c>
      <c r="U24" s="37">
        <f t="shared" si="3"/>
        <v>80</v>
      </c>
      <c r="V24" s="37">
        <f t="shared" si="3"/>
        <v>92.307692307692307</v>
      </c>
      <c r="W24" s="37">
        <f t="shared" si="3"/>
        <v>100</v>
      </c>
    </row>
    <row r="25" spans="1:23" ht="16.5" customHeight="1">
      <c r="A25" s="28">
        <v>21</v>
      </c>
      <c r="B25" s="31" t="s">
        <v>48</v>
      </c>
      <c r="C25" s="36">
        <v>80</v>
      </c>
      <c r="D25" s="28">
        <v>9</v>
      </c>
      <c r="E25" s="37">
        <v>24</v>
      </c>
      <c r="F25" s="37">
        <v>5</v>
      </c>
      <c r="G25" s="37">
        <v>13</v>
      </c>
      <c r="H25" s="37">
        <v>16</v>
      </c>
      <c r="I25" s="38">
        <f t="shared" si="0"/>
        <v>147</v>
      </c>
      <c r="J25" s="46">
        <v>80</v>
      </c>
      <c r="K25" s="40">
        <v>8</v>
      </c>
      <c r="L25" s="40">
        <v>20</v>
      </c>
      <c r="M25" s="40">
        <v>4</v>
      </c>
      <c r="N25" s="40">
        <v>12</v>
      </c>
      <c r="O25" s="37">
        <v>14</v>
      </c>
      <c r="P25" s="38">
        <f t="shared" si="1"/>
        <v>138</v>
      </c>
      <c r="Q25" s="39">
        <f t="shared" si="2"/>
        <v>93.877551020408163</v>
      </c>
      <c r="R25" s="37">
        <f t="shared" si="3"/>
        <v>100</v>
      </c>
      <c r="S25" s="37">
        <f t="shared" si="3"/>
        <v>88.888888888888886</v>
      </c>
      <c r="T25" s="37">
        <f t="shared" si="3"/>
        <v>83.333333333333343</v>
      </c>
      <c r="U25" s="37">
        <f t="shared" si="3"/>
        <v>80</v>
      </c>
      <c r="V25" s="37">
        <f t="shared" si="3"/>
        <v>92.307692307692307</v>
      </c>
      <c r="W25" s="37">
        <f t="shared" si="3"/>
        <v>87.5</v>
      </c>
    </row>
    <row r="26" spans="1:23" ht="16.5" customHeight="1">
      <c r="A26" s="28">
        <v>22</v>
      </c>
      <c r="B26" s="31" t="s">
        <v>49</v>
      </c>
      <c r="C26" s="36">
        <v>80</v>
      </c>
      <c r="D26" s="28">
        <v>9</v>
      </c>
      <c r="E26" s="37">
        <v>24</v>
      </c>
      <c r="F26" s="37">
        <v>5</v>
      </c>
      <c r="G26" s="37">
        <v>13</v>
      </c>
      <c r="H26" s="37">
        <v>16</v>
      </c>
      <c r="I26" s="38">
        <f t="shared" si="0"/>
        <v>147</v>
      </c>
      <c r="J26" s="46">
        <v>56</v>
      </c>
      <c r="K26" s="40">
        <v>6</v>
      </c>
      <c r="L26" s="40">
        <v>16</v>
      </c>
      <c r="M26" s="40">
        <v>4</v>
      </c>
      <c r="N26" s="40">
        <v>9</v>
      </c>
      <c r="O26" s="37">
        <v>14</v>
      </c>
      <c r="P26" s="38">
        <f t="shared" si="1"/>
        <v>105</v>
      </c>
      <c r="Q26" s="39">
        <f t="shared" si="2"/>
        <v>71.428571428571431</v>
      </c>
      <c r="R26" s="37">
        <f t="shared" si="3"/>
        <v>70</v>
      </c>
      <c r="S26" s="37">
        <f t="shared" si="3"/>
        <v>66.666666666666657</v>
      </c>
      <c r="T26" s="37">
        <f t="shared" si="3"/>
        <v>66.666666666666657</v>
      </c>
      <c r="U26" s="37">
        <f t="shared" si="3"/>
        <v>80</v>
      </c>
      <c r="V26" s="37">
        <f t="shared" si="3"/>
        <v>69.230769230769226</v>
      </c>
      <c r="W26" s="37">
        <f t="shared" si="3"/>
        <v>87.5</v>
      </c>
    </row>
    <row r="27" spans="1:23" ht="16.5" customHeight="1">
      <c r="A27" s="28">
        <v>23</v>
      </c>
      <c r="B27" s="31" t="s">
        <v>50</v>
      </c>
      <c r="C27" s="36">
        <v>80</v>
      </c>
      <c r="D27" s="28">
        <v>9</v>
      </c>
      <c r="E27" s="37">
        <v>24</v>
      </c>
      <c r="F27" s="37">
        <v>5</v>
      </c>
      <c r="G27" s="37">
        <v>13</v>
      </c>
      <c r="H27" s="37">
        <v>16</v>
      </c>
      <c r="I27" s="38">
        <f t="shared" si="0"/>
        <v>147</v>
      </c>
      <c r="J27" s="46">
        <v>80</v>
      </c>
      <c r="K27" s="40">
        <v>8</v>
      </c>
      <c r="L27" s="40">
        <v>24</v>
      </c>
      <c r="M27" s="40">
        <v>5</v>
      </c>
      <c r="N27" s="40">
        <v>11</v>
      </c>
      <c r="O27" s="37">
        <v>16</v>
      </c>
      <c r="P27" s="38">
        <f t="shared" si="1"/>
        <v>144</v>
      </c>
      <c r="Q27" s="39">
        <f t="shared" si="2"/>
        <v>97.959183673469383</v>
      </c>
      <c r="R27" s="37">
        <f t="shared" si="3"/>
        <v>100</v>
      </c>
      <c r="S27" s="37">
        <f t="shared" si="3"/>
        <v>88.888888888888886</v>
      </c>
      <c r="T27" s="37">
        <f t="shared" si="3"/>
        <v>100</v>
      </c>
      <c r="U27" s="37">
        <f t="shared" si="3"/>
        <v>100</v>
      </c>
      <c r="V27" s="37">
        <f t="shared" si="3"/>
        <v>84.615384615384613</v>
      </c>
      <c r="W27" s="37">
        <f t="shared" si="3"/>
        <v>100</v>
      </c>
    </row>
    <row r="28" spans="1:23" ht="16.5" customHeight="1">
      <c r="A28" s="28">
        <v>24</v>
      </c>
      <c r="B28" s="31" t="s">
        <v>51</v>
      </c>
      <c r="C28" s="36">
        <v>80</v>
      </c>
      <c r="D28" s="28">
        <v>9</v>
      </c>
      <c r="E28" s="37">
        <v>24</v>
      </c>
      <c r="F28" s="37">
        <v>5</v>
      </c>
      <c r="G28" s="37">
        <v>13</v>
      </c>
      <c r="H28" s="37">
        <v>16</v>
      </c>
      <c r="I28" s="38">
        <f t="shared" si="0"/>
        <v>147</v>
      </c>
      <c r="J28" s="46">
        <v>68</v>
      </c>
      <c r="K28" s="40">
        <v>7</v>
      </c>
      <c r="L28" s="40">
        <v>20</v>
      </c>
      <c r="M28" s="40">
        <v>1</v>
      </c>
      <c r="N28" s="40">
        <v>12</v>
      </c>
      <c r="O28" s="37">
        <v>14</v>
      </c>
      <c r="P28" s="38">
        <f t="shared" si="1"/>
        <v>122</v>
      </c>
      <c r="Q28" s="39">
        <f t="shared" si="2"/>
        <v>82.993197278911566</v>
      </c>
      <c r="R28" s="37">
        <f t="shared" si="3"/>
        <v>85</v>
      </c>
      <c r="S28" s="37">
        <f t="shared" si="3"/>
        <v>77.777777777777786</v>
      </c>
      <c r="T28" s="37">
        <f t="shared" si="3"/>
        <v>83.333333333333343</v>
      </c>
      <c r="U28" s="37">
        <f t="shared" si="3"/>
        <v>20</v>
      </c>
      <c r="V28" s="37">
        <f t="shared" si="3"/>
        <v>92.307692307692307</v>
      </c>
      <c r="W28" s="37">
        <f t="shared" si="3"/>
        <v>87.5</v>
      </c>
    </row>
    <row r="29" spans="1:23" ht="16.5" customHeight="1">
      <c r="A29" s="28">
        <v>25</v>
      </c>
      <c r="B29" s="31" t="s">
        <v>52</v>
      </c>
      <c r="C29" s="36">
        <v>80</v>
      </c>
      <c r="D29" s="28">
        <v>9</v>
      </c>
      <c r="E29" s="37">
        <v>24</v>
      </c>
      <c r="F29" s="37">
        <v>5</v>
      </c>
      <c r="G29" s="37">
        <v>13</v>
      </c>
      <c r="H29" s="37">
        <v>16</v>
      </c>
      <c r="I29" s="38">
        <f t="shared" si="0"/>
        <v>147</v>
      </c>
      <c r="J29" s="46">
        <v>36</v>
      </c>
      <c r="K29" s="40">
        <v>5</v>
      </c>
      <c r="L29" s="40">
        <v>8</v>
      </c>
      <c r="M29" s="40">
        <v>2</v>
      </c>
      <c r="N29" s="40">
        <v>4</v>
      </c>
      <c r="O29" s="37">
        <v>4</v>
      </c>
      <c r="P29" s="38">
        <f t="shared" si="1"/>
        <v>59</v>
      </c>
      <c r="Q29" s="39">
        <f t="shared" si="2"/>
        <v>40.136054421768705</v>
      </c>
      <c r="R29" s="37">
        <f t="shared" si="3"/>
        <v>45</v>
      </c>
      <c r="S29" s="37">
        <f t="shared" si="3"/>
        <v>55.555555555555557</v>
      </c>
      <c r="T29" s="37">
        <f t="shared" si="3"/>
        <v>33.333333333333329</v>
      </c>
      <c r="U29" s="37">
        <f t="shared" si="3"/>
        <v>40</v>
      </c>
      <c r="V29" s="37">
        <f t="shared" si="3"/>
        <v>30.76923076923077</v>
      </c>
      <c r="W29" s="37">
        <f t="shared" si="3"/>
        <v>25</v>
      </c>
    </row>
    <row r="30" spans="1:23" ht="16.5" customHeight="1">
      <c r="A30" s="28">
        <v>26</v>
      </c>
      <c r="B30" s="31" t="s">
        <v>53</v>
      </c>
      <c r="C30" s="36">
        <v>80</v>
      </c>
      <c r="D30" s="28">
        <v>9</v>
      </c>
      <c r="E30" s="37">
        <v>24</v>
      </c>
      <c r="F30" s="37">
        <v>5</v>
      </c>
      <c r="G30" s="37">
        <v>13</v>
      </c>
      <c r="H30" s="37">
        <v>16</v>
      </c>
      <c r="I30" s="38">
        <f t="shared" si="0"/>
        <v>147</v>
      </c>
      <c r="J30" s="46">
        <v>52</v>
      </c>
      <c r="K30" s="40">
        <v>6</v>
      </c>
      <c r="L30" s="40">
        <v>14</v>
      </c>
      <c r="M30" s="40">
        <v>3</v>
      </c>
      <c r="N30" s="40">
        <v>6</v>
      </c>
      <c r="O30" s="37">
        <v>12</v>
      </c>
      <c r="P30" s="38">
        <f t="shared" si="1"/>
        <v>93</v>
      </c>
      <c r="Q30" s="39">
        <f t="shared" si="2"/>
        <v>63.265306122448983</v>
      </c>
      <c r="R30" s="37">
        <f t="shared" si="3"/>
        <v>65</v>
      </c>
      <c r="S30" s="37">
        <f t="shared" si="3"/>
        <v>66.666666666666657</v>
      </c>
      <c r="T30" s="37">
        <f t="shared" si="3"/>
        <v>58.333333333333336</v>
      </c>
      <c r="U30" s="37">
        <f t="shared" si="3"/>
        <v>60</v>
      </c>
      <c r="V30" s="37">
        <f t="shared" si="3"/>
        <v>46.153846153846153</v>
      </c>
      <c r="W30" s="37">
        <f t="shared" si="3"/>
        <v>75</v>
      </c>
    </row>
    <row r="31" spans="1:23" ht="16.5" customHeight="1">
      <c r="A31" s="28">
        <v>27</v>
      </c>
      <c r="B31" s="31" t="s">
        <v>54</v>
      </c>
      <c r="C31" s="36">
        <v>80</v>
      </c>
      <c r="D31" s="28">
        <v>9</v>
      </c>
      <c r="E31" s="37">
        <v>24</v>
      </c>
      <c r="F31" s="37">
        <v>5</v>
      </c>
      <c r="G31" s="37">
        <v>13</v>
      </c>
      <c r="H31" s="37">
        <v>16</v>
      </c>
      <c r="I31" s="38">
        <f t="shared" si="0"/>
        <v>147</v>
      </c>
      <c r="J31" s="46">
        <v>52</v>
      </c>
      <c r="K31" s="40">
        <v>6</v>
      </c>
      <c r="L31" s="40">
        <v>12</v>
      </c>
      <c r="M31" s="40">
        <v>1</v>
      </c>
      <c r="N31" s="40">
        <v>8</v>
      </c>
      <c r="O31" s="37">
        <v>12</v>
      </c>
      <c r="P31" s="38">
        <f t="shared" si="1"/>
        <v>91</v>
      </c>
      <c r="Q31" s="39">
        <f t="shared" si="2"/>
        <v>61.904761904761905</v>
      </c>
      <c r="R31" s="37">
        <f t="shared" si="3"/>
        <v>65</v>
      </c>
      <c r="S31" s="37">
        <f t="shared" si="3"/>
        <v>66.666666666666657</v>
      </c>
      <c r="T31" s="37">
        <f t="shared" si="3"/>
        <v>50</v>
      </c>
      <c r="U31" s="37">
        <f t="shared" si="3"/>
        <v>20</v>
      </c>
      <c r="V31" s="37">
        <f t="shared" si="3"/>
        <v>61.53846153846154</v>
      </c>
      <c r="W31" s="37">
        <f t="shared" si="3"/>
        <v>75</v>
      </c>
    </row>
    <row r="32" spans="1:23" ht="16.5" customHeight="1">
      <c r="A32" s="28">
        <v>28</v>
      </c>
      <c r="B32" s="31" t="s">
        <v>55</v>
      </c>
      <c r="C32" s="36">
        <v>80</v>
      </c>
      <c r="D32" s="28">
        <v>9</v>
      </c>
      <c r="E32" s="40">
        <v>24</v>
      </c>
      <c r="F32" s="37">
        <v>5</v>
      </c>
      <c r="G32" s="37">
        <v>13</v>
      </c>
      <c r="H32" s="37">
        <v>16</v>
      </c>
      <c r="I32" s="38">
        <f t="shared" si="0"/>
        <v>147</v>
      </c>
      <c r="J32" s="46">
        <v>20</v>
      </c>
      <c r="K32" s="40">
        <v>2</v>
      </c>
      <c r="L32" s="40">
        <v>2</v>
      </c>
      <c r="M32" s="40">
        <v>1</v>
      </c>
      <c r="N32" s="40">
        <v>1</v>
      </c>
      <c r="O32" s="37">
        <v>4</v>
      </c>
      <c r="P32" s="38">
        <f t="shared" si="1"/>
        <v>30</v>
      </c>
      <c r="Q32" s="39">
        <f t="shared" si="2"/>
        <v>20.408163265306122</v>
      </c>
      <c r="R32" s="37">
        <f t="shared" si="3"/>
        <v>25</v>
      </c>
      <c r="S32" s="37">
        <f t="shared" si="3"/>
        <v>22.222222222222221</v>
      </c>
      <c r="T32" s="37">
        <f t="shared" si="3"/>
        <v>8.3333333333333321</v>
      </c>
      <c r="U32" s="37">
        <f t="shared" si="3"/>
        <v>20</v>
      </c>
      <c r="V32" s="37">
        <f t="shared" si="3"/>
        <v>7.6923076923076925</v>
      </c>
      <c r="W32" s="37">
        <f t="shared" si="3"/>
        <v>25</v>
      </c>
    </row>
    <row r="33" spans="1:23" ht="16.5" customHeight="1">
      <c r="A33" s="28">
        <v>29</v>
      </c>
      <c r="B33" s="31" t="s">
        <v>56</v>
      </c>
      <c r="C33" s="36">
        <v>80</v>
      </c>
      <c r="D33" s="28">
        <v>9</v>
      </c>
      <c r="E33" s="40">
        <v>24</v>
      </c>
      <c r="F33" s="37">
        <v>5</v>
      </c>
      <c r="G33" s="37">
        <v>13</v>
      </c>
      <c r="H33" s="37">
        <v>16</v>
      </c>
      <c r="I33" s="38">
        <f t="shared" si="0"/>
        <v>147</v>
      </c>
      <c r="J33" s="46">
        <v>36</v>
      </c>
      <c r="K33" s="37">
        <v>5</v>
      </c>
      <c r="L33" s="37">
        <v>1</v>
      </c>
      <c r="M33" s="37">
        <v>3</v>
      </c>
      <c r="N33" s="37">
        <v>0</v>
      </c>
      <c r="O33" s="37">
        <v>4</v>
      </c>
      <c r="P33" s="38">
        <f t="shared" si="1"/>
        <v>49</v>
      </c>
      <c r="Q33" s="39">
        <f t="shared" si="2"/>
        <v>33.333333333333329</v>
      </c>
      <c r="R33" s="37">
        <f t="shared" si="3"/>
        <v>45</v>
      </c>
      <c r="S33" s="37">
        <f t="shared" si="3"/>
        <v>55.555555555555557</v>
      </c>
      <c r="T33" s="37">
        <f t="shared" si="3"/>
        <v>4.1666666666666661</v>
      </c>
      <c r="U33" s="37">
        <f t="shared" si="3"/>
        <v>60</v>
      </c>
      <c r="V33" s="37">
        <f t="shared" si="3"/>
        <v>0</v>
      </c>
      <c r="W33" s="37">
        <f t="shared" si="3"/>
        <v>25</v>
      </c>
    </row>
    <row r="34" spans="1:23" ht="16.5" customHeight="1">
      <c r="A34" s="28">
        <v>30</v>
      </c>
      <c r="B34" s="31" t="s">
        <v>57</v>
      </c>
      <c r="C34" s="36">
        <v>80</v>
      </c>
      <c r="D34" s="28">
        <v>9</v>
      </c>
      <c r="E34" s="40">
        <v>24</v>
      </c>
      <c r="F34" s="37">
        <v>5</v>
      </c>
      <c r="G34" s="37">
        <v>13</v>
      </c>
      <c r="H34" s="37">
        <v>16</v>
      </c>
      <c r="I34" s="38">
        <f t="shared" si="0"/>
        <v>147</v>
      </c>
      <c r="J34" s="46">
        <v>44</v>
      </c>
      <c r="K34" s="40">
        <v>3</v>
      </c>
      <c r="L34" s="40">
        <v>8</v>
      </c>
      <c r="M34" s="40">
        <v>1</v>
      </c>
      <c r="N34" s="40">
        <v>6</v>
      </c>
      <c r="O34" s="37">
        <v>12</v>
      </c>
      <c r="P34" s="38">
        <f t="shared" si="1"/>
        <v>74</v>
      </c>
      <c r="Q34" s="39">
        <f t="shared" si="2"/>
        <v>50.34013605442177</v>
      </c>
      <c r="R34" s="37">
        <f t="shared" si="3"/>
        <v>55.000000000000007</v>
      </c>
      <c r="S34" s="37">
        <f t="shared" si="3"/>
        <v>33.333333333333329</v>
      </c>
      <c r="T34" s="37">
        <f t="shared" si="3"/>
        <v>33.333333333333329</v>
      </c>
      <c r="U34" s="37">
        <f t="shared" si="3"/>
        <v>20</v>
      </c>
      <c r="V34" s="37">
        <f t="shared" si="3"/>
        <v>46.153846153846153</v>
      </c>
      <c r="W34" s="37">
        <f t="shared" si="3"/>
        <v>75</v>
      </c>
    </row>
    <row r="35" spans="1:23" ht="16.5" customHeight="1">
      <c r="A35" s="28">
        <v>31</v>
      </c>
      <c r="B35" s="31" t="s">
        <v>58</v>
      </c>
      <c r="C35" s="36">
        <v>80</v>
      </c>
      <c r="D35" s="28">
        <v>9</v>
      </c>
      <c r="E35" s="40">
        <v>24</v>
      </c>
      <c r="F35" s="37">
        <v>5</v>
      </c>
      <c r="G35" s="37">
        <v>13</v>
      </c>
      <c r="H35" s="37">
        <v>16</v>
      </c>
      <c r="I35" s="38">
        <f t="shared" si="0"/>
        <v>147</v>
      </c>
      <c r="J35" s="46">
        <v>28</v>
      </c>
      <c r="K35" s="40">
        <v>5</v>
      </c>
      <c r="L35" s="40">
        <v>8</v>
      </c>
      <c r="M35" s="40">
        <v>3</v>
      </c>
      <c r="N35" s="40">
        <v>2</v>
      </c>
      <c r="O35" s="37">
        <v>2</v>
      </c>
      <c r="P35" s="38">
        <f t="shared" si="1"/>
        <v>48</v>
      </c>
      <c r="Q35" s="39">
        <f t="shared" si="2"/>
        <v>32.653061224489797</v>
      </c>
      <c r="R35" s="37">
        <f t="shared" si="3"/>
        <v>35</v>
      </c>
      <c r="S35" s="37">
        <f t="shared" si="3"/>
        <v>55.555555555555557</v>
      </c>
      <c r="T35" s="37">
        <f t="shared" si="3"/>
        <v>33.333333333333329</v>
      </c>
      <c r="U35" s="37">
        <f t="shared" si="3"/>
        <v>60</v>
      </c>
      <c r="V35" s="37">
        <f t="shared" si="3"/>
        <v>15.384615384615385</v>
      </c>
      <c r="W35" s="37">
        <f t="shared" si="3"/>
        <v>12.5</v>
      </c>
    </row>
    <row r="36" spans="1:23" ht="16.5" customHeight="1">
      <c r="A36" s="28">
        <v>32</v>
      </c>
      <c r="B36" s="31" t="s">
        <v>59</v>
      </c>
      <c r="C36" s="36">
        <v>80</v>
      </c>
      <c r="D36" s="28">
        <v>9</v>
      </c>
      <c r="E36" s="40">
        <v>24</v>
      </c>
      <c r="F36" s="37">
        <v>5</v>
      </c>
      <c r="G36" s="37">
        <v>13</v>
      </c>
      <c r="H36" s="37">
        <v>16</v>
      </c>
      <c r="I36" s="38">
        <f t="shared" si="0"/>
        <v>147</v>
      </c>
      <c r="J36" s="46">
        <v>56</v>
      </c>
      <c r="K36" s="40">
        <v>4</v>
      </c>
      <c r="L36" s="40">
        <v>8</v>
      </c>
      <c r="M36" s="40">
        <v>2</v>
      </c>
      <c r="N36" s="40">
        <v>6</v>
      </c>
      <c r="O36" s="37">
        <v>12</v>
      </c>
      <c r="P36" s="38">
        <f t="shared" si="1"/>
        <v>88</v>
      </c>
      <c r="Q36" s="39">
        <f t="shared" si="2"/>
        <v>59.863945578231295</v>
      </c>
      <c r="R36" s="37">
        <f t="shared" si="3"/>
        <v>70</v>
      </c>
      <c r="S36" s="37">
        <f t="shared" si="3"/>
        <v>44.444444444444443</v>
      </c>
      <c r="T36" s="37">
        <f t="shared" si="3"/>
        <v>33.333333333333329</v>
      </c>
      <c r="U36" s="37">
        <f t="shared" si="3"/>
        <v>40</v>
      </c>
      <c r="V36" s="37">
        <f t="shared" si="3"/>
        <v>46.153846153846153</v>
      </c>
      <c r="W36" s="37">
        <f t="shared" si="3"/>
        <v>75</v>
      </c>
    </row>
    <row r="37" spans="1:23" ht="16.5" customHeight="1">
      <c r="A37" s="28">
        <v>33</v>
      </c>
      <c r="B37" s="31" t="s">
        <v>60</v>
      </c>
      <c r="C37" s="36">
        <v>80</v>
      </c>
      <c r="D37" s="28">
        <v>9</v>
      </c>
      <c r="E37" s="40">
        <v>24</v>
      </c>
      <c r="F37" s="37">
        <v>5</v>
      </c>
      <c r="G37" s="37">
        <v>13</v>
      </c>
      <c r="H37" s="37">
        <v>16</v>
      </c>
      <c r="I37" s="38">
        <f t="shared" si="0"/>
        <v>147</v>
      </c>
      <c r="J37" s="46">
        <v>52</v>
      </c>
      <c r="K37" s="40">
        <v>7</v>
      </c>
      <c r="L37" s="40">
        <v>12</v>
      </c>
      <c r="M37" s="40">
        <v>3</v>
      </c>
      <c r="N37" s="40">
        <v>6</v>
      </c>
      <c r="O37" s="37">
        <v>8</v>
      </c>
      <c r="P37" s="38">
        <f t="shared" si="1"/>
        <v>88</v>
      </c>
      <c r="Q37" s="39">
        <f t="shared" si="2"/>
        <v>59.863945578231295</v>
      </c>
      <c r="R37" s="37">
        <f t="shared" si="3"/>
        <v>65</v>
      </c>
      <c r="S37" s="37">
        <f t="shared" si="3"/>
        <v>77.777777777777786</v>
      </c>
      <c r="T37" s="37">
        <f t="shared" si="3"/>
        <v>50</v>
      </c>
      <c r="U37" s="37">
        <f t="shared" si="3"/>
        <v>60</v>
      </c>
      <c r="V37" s="37">
        <f t="shared" si="3"/>
        <v>46.153846153846153</v>
      </c>
      <c r="W37" s="37">
        <f t="shared" si="3"/>
        <v>50</v>
      </c>
    </row>
    <row r="38" spans="1:23" ht="16.5" customHeight="1">
      <c r="A38" s="28">
        <v>34</v>
      </c>
      <c r="B38" s="31" t="s">
        <v>61</v>
      </c>
      <c r="C38" s="36">
        <v>80</v>
      </c>
      <c r="D38" s="28">
        <v>9</v>
      </c>
      <c r="E38" s="40">
        <v>24</v>
      </c>
      <c r="F38" s="37">
        <v>5</v>
      </c>
      <c r="G38" s="37">
        <v>13</v>
      </c>
      <c r="H38" s="37">
        <v>16</v>
      </c>
      <c r="I38" s="38">
        <f t="shared" si="0"/>
        <v>147</v>
      </c>
      <c r="J38" s="46">
        <v>20</v>
      </c>
      <c r="K38" s="40">
        <v>3</v>
      </c>
      <c r="L38" s="40">
        <v>2</v>
      </c>
      <c r="M38" s="40">
        <v>3</v>
      </c>
      <c r="N38" s="40">
        <v>1</v>
      </c>
      <c r="O38" s="37">
        <v>4</v>
      </c>
      <c r="P38" s="38">
        <f t="shared" si="1"/>
        <v>33</v>
      </c>
      <c r="Q38" s="39">
        <f t="shared" si="2"/>
        <v>22.448979591836736</v>
      </c>
      <c r="R38" s="37">
        <f t="shared" si="3"/>
        <v>25</v>
      </c>
      <c r="S38" s="37">
        <f t="shared" si="3"/>
        <v>33.333333333333329</v>
      </c>
      <c r="T38" s="37">
        <f t="shared" si="3"/>
        <v>8.3333333333333321</v>
      </c>
      <c r="U38" s="37">
        <f t="shared" si="3"/>
        <v>60</v>
      </c>
      <c r="V38" s="37">
        <f t="shared" si="3"/>
        <v>7.6923076923076925</v>
      </c>
      <c r="W38" s="37">
        <f t="shared" si="3"/>
        <v>25</v>
      </c>
    </row>
    <row r="39" spans="1:23" ht="16.5" customHeight="1">
      <c r="A39" s="28">
        <v>35</v>
      </c>
      <c r="B39" s="31" t="s">
        <v>62</v>
      </c>
      <c r="C39" s="36">
        <v>80</v>
      </c>
      <c r="D39" s="28">
        <v>9</v>
      </c>
      <c r="E39" s="40">
        <v>24</v>
      </c>
      <c r="F39" s="37">
        <v>5</v>
      </c>
      <c r="G39" s="37">
        <v>13</v>
      </c>
      <c r="H39" s="37">
        <v>16</v>
      </c>
      <c r="I39" s="38">
        <f t="shared" si="0"/>
        <v>147</v>
      </c>
      <c r="J39" s="46">
        <v>64</v>
      </c>
      <c r="K39" s="40">
        <v>7</v>
      </c>
      <c r="L39" s="40">
        <v>20</v>
      </c>
      <c r="M39" s="40">
        <v>4</v>
      </c>
      <c r="N39" s="40">
        <v>6</v>
      </c>
      <c r="O39" s="37">
        <v>12</v>
      </c>
      <c r="P39" s="38">
        <f t="shared" si="1"/>
        <v>113</v>
      </c>
      <c r="Q39" s="39">
        <f t="shared" si="2"/>
        <v>76.870748299319729</v>
      </c>
      <c r="R39" s="37">
        <f t="shared" si="3"/>
        <v>80</v>
      </c>
      <c r="S39" s="37">
        <f t="shared" si="3"/>
        <v>77.777777777777786</v>
      </c>
      <c r="T39" s="37">
        <f t="shared" si="3"/>
        <v>83.333333333333343</v>
      </c>
      <c r="U39" s="37">
        <f t="shared" si="3"/>
        <v>80</v>
      </c>
      <c r="V39" s="37">
        <f t="shared" si="3"/>
        <v>46.153846153846153</v>
      </c>
      <c r="W39" s="37">
        <f t="shared" si="3"/>
        <v>75</v>
      </c>
    </row>
    <row r="40" spans="1:23" ht="16.5" customHeight="1">
      <c r="A40" s="28">
        <v>36</v>
      </c>
      <c r="B40" s="31" t="s">
        <v>63</v>
      </c>
      <c r="C40" s="36">
        <v>80</v>
      </c>
      <c r="D40" s="28">
        <v>9</v>
      </c>
      <c r="E40" s="40">
        <v>24</v>
      </c>
      <c r="F40" s="37">
        <v>5</v>
      </c>
      <c r="G40" s="37">
        <v>13</v>
      </c>
      <c r="H40" s="37">
        <v>16</v>
      </c>
      <c r="I40" s="38">
        <f t="shared" si="0"/>
        <v>147</v>
      </c>
      <c r="J40" s="46">
        <v>60</v>
      </c>
      <c r="K40" s="40">
        <v>8</v>
      </c>
      <c r="L40" s="40">
        <v>22</v>
      </c>
      <c r="M40" s="40">
        <v>3</v>
      </c>
      <c r="N40" s="40">
        <v>7</v>
      </c>
      <c r="O40" s="37">
        <v>14</v>
      </c>
      <c r="P40" s="38">
        <f t="shared" si="1"/>
        <v>114</v>
      </c>
      <c r="Q40" s="39">
        <f t="shared" si="2"/>
        <v>77.551020408163268</v>
      </c>
      <c r="R40" s="37">
        <f t="shared" si="3"/>
        <v>75</v>
      </c>
      <c r="S40" s="37">
        <f t="shared" si="3"/>
        <v>88.888888888888886</v>
      </c>
      <c r="T40" s="37">
        <f t="shared" si="3"/>
        <v>91.666666666666657</v>
      </c>
      <c r="U40" s="37">
        <f t="shared" si="3"/>
        <v>60</v>
      </c>
      <c r="V40" s="37">
        <f t="shared" si="3"/>
        <v>53.846153846153847</v>
      </c>
      <c r="W40" s="37">
        <f t="shared" si="3"/>
        <v>87.5</v>
      </c>
    </row>
    <row r="41" spans="1:23" ht="16.5" customHeight="1">
      <c r="A41" s="28">
        <v>37</v>
      </c>
      <c r="B41" s="31" t="s">
        <v>64</v>
      </c>
      <c r="C41" s="36">
        <v>80</v>
      </c>
      <c r="D41" s="28">
        <v>9</v>
      </c>
      <c r="E41" s="40">
        <v>24</v>
      </c>
      <c r="F41" s="37">
        <v>5</v>
      </c>
      <c r="G41" s="37">
        <v>13</v>
      </c>
      <c r="H41" s="37">
        <v>16</v>
      </c>
      <c r="I41" s="38">
        <f t="shared" si="0"/>
        <v>147</v>
      </c>
      <c r="J41" s="46">
        <v>64</v>
      </c>
      <c r="K41" s="40">
        <v>8</v>
      </c>
      <c r="L41" s="40">
        <v>18</v>
      </c>
      <c r="M41" s="40">
        <v>5</v>
      </c>
      <c r="N41" s="40">
        <v>7</v>
      </c>
      <c r="O41" s="37">
        <v>10</v>
      </c>
      <c r="P41" s="38">
        <f t="shared" si="1"/>
        <v>112</v>
      </c>
      <c r="Q41" s="39">
        <f t="shared" si="2"/>
        <v>76.19047619047619</v>
      </c>
      <c r="R41" s="37">
        <f t="shared" si="3"/>
        <v>80</v>
      </c>
      <c r="S41" s="37">
        <f t="shared" si="3"/>
        <v>88.888888888888886</v>
      </c>
      <c r="T41" s="37">
        <f t="shared" si="3"/>
        <v>75</v>
      </c>
      <c r="U41" s="37">
        <f t="shared" si="3"/>
        <v>100</v>
      </c>
      <c r="V41" s="37">
        <f t="shared" si="3"/>
        <v>53.846153846153847</v>
      </c>
      <c r="W41" s="37">
        <f t="shared" si="3"/>
        <v>62.5</v>
      </c>
    </row>
    <row r="42" spans="1:23" ht="16.5" customHeight="1">
      <c r="A42" s="28">
        <v>38</v>
      </c>
      <c r="B42" s="31" t="s">
        <v>65</v>
      </c>
      <c r="C42" s="36">
        <v>80</v>
      </c>
      <c r="D42" s="28">
        <v>9</v>
      </c>
      <c r="E42" s="40">
        <v>24</v>
      </c>
      <c r="F42" s="37">
        <v>5</v>
      </c>
      <c r="G42" s="37">
        <v>13</v>
      </c>
      <c r="H42" s="37">
        <v>16</v>
      </c>
      <c r="I42" s="38">
        <f t="shared" si="0"/>
        <v>147</v>
      </c>
      <c r="J42" s="46">
        <v>76</v>
      </c>
      <c r="K42" s="40">
        <v>9</v>
      </c>
      <c r="L42" s="40">
        <v>22</v>
      </c>
      <c r="M42" s="40">
        <v>5</v>
      </c>
      <c r="N42" s="40">
        <v>12</v>
      </c>
      <c r="O42" s="37">
        <v>12</v>
      </c>
      <c r="P42" s="38">
        <f t="shared" si="1"/>
        <v>136</v>
      </c>
      <c r="Q42" s="39">
        <f t="shared" si="2"/>
        <v>92.517006802721085</v>
      </c>
      <c r="R42" s="37">
        <f t="shared" si="3"/>
        <v>95</v>
      </c>
      <c r="S42" s="37">
        <f t="shared" si="3"/>
        <v>100</v>
      </c>
      <c r="T42" s="37">
        <f t="shared" si="3"/>
        <v>91.666666666666657</v>
      </c>
      <c r="U42" s="37">
        <f t="shared" si="3"/>
        <v>100</v>
      </c>
      <c r="V42" s="37">
        <f t="shared" si="3"/>
        <v>92.307692307692307</v>
      </c>
      <c r="W42" s="37">
        <f t="shared" si="3"/>
        <v>75</v>
      </c>
    </row>
    <row r="43" spans="1:23" ht="16.5" customHeight="1">
      <c r="A43" s="28">
        <v>39</v>
      </c>
      <c r="B43" s="31" t="s">
        <v>66</v>
      </c>
      <c r="C43" s="36">
        <v>80</v>
      </c>
      <c r="D43" s="28">
        <v>9</v>
      </c>
      <c r="E43" s="40">
        <v>24</v>
      </c>
      <c r="F43" s="37">
        <v>5</v>
      </c>
      <c r="G43" s="37">
        <v>13</v>
      </c>
      <c r="H43" s="37">
        <v>16</v>
      </c>
      <c r="I43" s="38">
        <f t="shared" si="0"/>
        <v>147</v>
      </c>
      <c r="J43" s="46">
        <v>60</v>
      </c>
      <c r="K43" s="40">
        <v>6</v>
      </c>
      <c r="L43" s="40">
        <v>16</v>
      </c>
      <c r="M43" s="40">
        <v>3</v>
      </c>
      <c r="N43" s="40">
        <v>10</v>
      </c>
      <c r="O43" s="37">
        <v>16</v>
      </c>
      <c r="P43" s="38">
        <f t="shared" si="1"/>
        <v>111</v>
      </c>
      <c r="Q43" s="39">
        <f t="shared" si="2"/>
        <v>75.510204081632651</v>
      </c>
      <c r="R43" s="37">
        <f t="shared" si="3"/>
        <v>75</v>
      </c>
      <c r="S43" s="37">
        <f t="shared" si="3"/>
        <v>66.666666666666657</v>
      </c>
      <c r="T43" s="37">
        <f t="shared" si="3"/>
        <v>66.666666666666657</v>
      </c>
      <c r="U43" s="37">
        <f t="shared" si="3"/>
        <v>60</v>
      </c>
      <c r="V43" s="37">
        <f t="shared" si="3"/>
        <v>76.923076923076934</v>
      </c>
      <c r="W43" s="37">
        <f t="shared" si="3"/>
        <v>100</v>
      </c>
    </row>
    <row r="44" spans="1:23" ht="16.5" customHeight="1">
      <c r="A44" s="28">
        <v>40</v>
      </c>
      <c r="B44" s="31" t="s">
        <v>67</v>
      </c>
      <c r="C44" s="36">
        <v>80</v>
      </c>
      <c r="D44" s="28">
        <v>9</v>
      </c>
      <c r="E44" s="40">
        <v>24</v>
      </c>
      <c r="F44" s="37">
        <v>5</v>
      </c>
      <c r="G44" s="37">
        <v>13</v>
      </c>
      <c r="H44" s="37">
        <v>16</v>
      </c>
      <c r="I44" s="38">
        <f t="shared" si="0"/>
        <v>147</v>
      </c>
      <c r="J44" s="46">
        <v>72</v>
      </c>
      <c r="K44" s="40">
        <v>8</v>
      </c>
      <c r="L44" s="40">
        <v>16</v>
      </c>
      <c r="M44" s="40">
        <v>2</v>
      </c>
      <c r="N44" s="40">
        <v>7</v>
      </c>
      <c r="O44" s="37">
        <v>10</v>
      </c>
      <c r="P44" s="38">
        <f t="shared" si="1"/>
        <v>115</v>
      </c>
      <c r="Q44" s="39">
        <f t="shared" si="2"/>
        <v>78.231292517006807</v>
      </c>
      <c r="R44" s="37">
        <f t="shared" si="3"/>
        <v>90</v>
      </c>
      <c r="S44" s="37">
        <f t="shared" si="3"/>
        <v>88.888888888888886</v>
      </c>
      <c r="T44" s="37">
        <f t="shared" si="3"/>
        <v>66.666666666666657</v>
      </c>
      <c r="U44" s="37">
        <f t="shared" si="3"/>
        <v>40</v>
      </c>
      <c r="V44" s="37">
        <f t="shared" si="3"/>
        <v>53.846153846153847</v>
      </c>
      <c r="W44" s="37">
        <f t="shared" si="3"/>
        <v>62.5</v>
      </c>
    </row>
    <row r="45" spans="1:23" ht="16.5" customHeight="1">
      <c r="A45" s="28">
        <v>41</v>
      </c>
      <c r="B45" s="31" t="s">
        <v>68</v>
      </c>
      <c r="C45" s="36">
        <v>80</v>
      </c>
      <c r="D45" s="28">
        <v>9</v>
      </c>
      <c r="E45" s="40">
        <v>24</v>
      </c>
      <c r="F45" s="37">
        <v>5</v>
      </c>
      <c r="G45" s="37">
        <v>13</v>
      </c>
      <c r="H45" s="37">
        <v>16</v>
      </c>
      <c r="I45" s="38">
        <f t="shared" si="0"/>
        <v>147</v>
      </c>
      <c r="J45" s="46">
        <v>52</v>
      </c>
      <c r="K45" s="40">
        <v>4</v>
      </c>
      <c r="L45" s="40">
        <v>6</v>
      </c>
      <c r="M45" s="40">
        <v>3</v>
      </c>
      <c r="N45" s="40">
        <v>5</v>
      </c>
      <c r="O45" s="37">
        <v>10</v>
      </c>
      <c r="P45" s="38">
        <f t="shared" si="1"/>
        <v>80</v>
      </c>
      <c r="Q45" s="39">
        <f t="shared" si="2"/>
        <v>54.421768707482997</v>
      </c>
      <c r="R45" s="37">
        <f t="shared" si="3"/>
        <v>65</v>
      </c>
      <c r="S45" s="37">
        <f t="shared" si="3"/>
        <v>44.444444444444443</v>
      </c>
      <c r="T45" s="37">
        <f t="shared" si="3"/>
        <v>25</v>
      </c>
      <c r="U45" s="37">
        <f t="shared" si="3"/>
        <v>60</v>
      </c>
      <c r="V45" s="37">
        <f t="shared" si="3"/>
        <v>38.461538461538467</v>
      </c>
      <c r="W45" s="37">
        <f t="shared" si="3"/>
        <v>62.5</v>
      </c>
    </row>
    <row r="46" spans="1:23" ht="16.5" customHeight="1">
      <c r="A46" s="28">
        <v>42</v>
      </c>
      <c r="B46" s="31" t="s">
        <v>69</v>
      </c>
      <c r="C46" s="36">
        <v>80</v>
      </c>
      <c r="D46" s="28">
        <v>9</v>
      </c>
      <c r="E46" s="40">
        <v>24</v>
      </c>
      <c r="F46" s="37">
        <v>5</v>
      </c>
      <c r="G46" s="37">
        <v>13</v>
      </c>
      <c r="H46" s="37">
        <v>16</v>
      </c>
      <c r="I46" s="38">
        <f t="shared" si="0"/>
        <v>147</v>
      </c>
      <c r="J46" s="46">
        <v>40</v>
      </c>
      <c r="K46" s="40">
        <v>7</v>
      </c>
      <c r="L46" s="40">
        <v>8</v>
      </c>
      <c r="M46" s="40">
        <v>0</v>
      </c>
      <c r="N46" s="40">
        <v>4</v>
      </c>
      <c r="O46" s="37">
        <v>8</v>
      </c>
      <c r="P46" s="38">
        <f t="shared" si="1"/>
        <v>67</v>
      </c>
      <c r="Q46" s="39">
        <f t="shared" si="2"/>
        <v>45.57823129251701</v>
      </c>
      <c r="R46" s="37">
        <f t="shared" si="3"/>
        <v>50</v>
      </c>
      <c r="S46" s="37">
        <f t="shared" si="3"/>
        <v>77.777777777777786</v>
      </c>
      <c r="T46" s="37">
        <f t="shared" si="3"/>
        <v>33.333333333333329</v>
      </c>
      <c r="U46" s="37">
        <f t="shared" si="3"/>
        <v>0</v>
      </c>
      <c r="V46" s="37">
        <f t="shared" si="3"/>
        <v>30.76923076923077</v>
      </c>
      <c r="W46" s="37">
        <f t="shared" si="3"/>
        <v>50</v>
      </c>
    </row>
    <row r="47" spans="1:23" ht="16.5" customHeight="1">
      <c r="A47" s="28">
        <v>43</v>
      </c>
      <c r="B47" s="31" t="s">
        <v>70</v>
      </c>
      <c r="C47" s="36">
        <v>80</v>
      </c>
      <c r="D47" s="28">
        <v>9</v>
      </c>
      <c r="E47" s="40">
        <v>24</v>
      </c>
      <c r="F47" s="37">
        <v>5</v>
      </c>
      <c r="G47" s="37">
        <v>13</v>
      </c>
      <c r="H47" s="37">
        <v>16</v>
      </c>
      <c r="I47" s="38">
        <f t="shared" si="0"/>
        <v>147</v>
      </c>
      <c r="J47" s="46">
        <v>8</v>
      </c>
      <c r="K47" s="40">
        <v>2</v>
      </c>
      <c r="L47" s="40">
        <v>0</v>
      </c>
      <c r="M47" s="40">
        <v>5</v>
      </c>
      <c r="N47" s="40">
        <v>0</v>
      </c>
      <c r="O47" s="37">
        <v>0</v>
      </c>
      <c r="P47" s="38">
        <f t="shared" si="1"/>
        <v>15</v>
      </c>
      <c r="Q47" s="39">
        <f t="shared" si="2"/>
        <v>10.204081632653061</v>
      </c>
      <c r="R47" s="37">
        <f t="shared" si="3"/>
        <v>10</v>
      </c>
      <c r="S47" s="37">
        <f t="shared" si="3"/>
        <v>22.222222222222221</v>
      </c>
      <c r="T47" s="37">
        <f t="shared" si="3"/>
        <v>0</v>
      </c>
      <c r="U47" s="37">
        <f t="shared" si="3"/>
        <v>100</v>
      </c>
      <c r="V47" s="37">
        <f t="shared" si="3"/>
        <v>0</v>
      </c>
      <c r="W47" s="37">
        <f t="shared" si="3"/>
        <v>0</v>
      </c>
    </row>
    <row r="48" spans="1:23" ht="16.5" customHeight="1">
      <c r="A48" s="28">
        <v>44</v>
      </c>
      <c r="B48" s="31" t="s">
        <v>71</v>
      </c>
      <c r="C48" s="36">
        <v>80</v>
      </c>
      <c r="D48" s="28">
        <v>9</v>
      </c>
      <c r="E48" s="40">
        <v>24</v>
      </c>
      <c r="F48" s="37">
        <v>5</v>
      </c>
      <c r="G48" s="37">
        <v>13</v>
      </c>
      <c r="H48" s="37">
        <v>16</v>
      </c>
      <c r="I48" s="38">
        <f t="shared" si="0"/>
        <v>147</v>
      </c>
      <c r="J48" s="46">
        <v>60</v>
      </c>
      <c r="K48" s="40">
        <v>7</v>
      </c>
      <c r="L48" s="40">
        <v>16</v>
      </c>
      <c r="M48" s="40">
        <v>5</v>
      </c>
      <c r="N48" s="40">
        <v>9</v>
      </c>
      <c r="O48" s="37">
        <v>14</v>
      </c>
      <c r="P48" s="38">
        <f t="shared" si="1"/>
        <v>111</v>
      </c>
      <c r="Q48" s="39">
        <f t="shared" si="2"/>
        <v>75.510204081632651</v>
      </c>
      <c r="R48" s="37">
        <f t="shared" si="3"/>
        <v>75</v>
      </c>
      <c r="S48" s="37">
        <f t="shared" si="3"/>
        <v>77.777777777777786</v>
      </c>
      <c r="T48" s="37">
        <f t="shared" si="3"/>
        <v>66.666666666666657</v>
      </c>
      <c r="U48" s="37">
        <f t="shared" ref="U48:W54" si="4">M48/F48*100</f>
        <v>100</v>
      </c>
      <c r="V48" s="37">
        <f t="shared" si="4"/>
        <v>69.230769230769226</v>
      </c>
      <c r="W48" s="37">
        <f t="shared" si="4"/>
        <v>87.5</v>
      </c>
    </row>
    <row r="49" spans="1:23" ht="16.5" customHeight="1">
      <c r="A49" s="28">
        <v>45</v>
      </c>
      <c r="B49" s="31" t="s">
        <v>72</v>
      </c>
      <c r="C49" s="36">
        <v>80</v>
      </c>
      <c r="D49" s="28">
        <v>9</v>
      </c>
      <c r="E49" s="40">
        <v>24</v>
      </c>
      <c r="F49" s="37">
        <v>5</v>
      </c>
      <c r="G49" s="37">
        <v>13</v>
      </c>
      <c r="H49" s="37">
        <v>16</v>
      </c>
      <c r="I49" s="38">
        <f t="shared" si="0"/>
        <v>147</v>
      </c>
      <c r="J49" s="46">
        <v>68</v>
      </c>
      <c r="K49" s="40">
        <v>8</v>
      </c>
      <c r="L49" s="40">
        <v>20</v>
      </c>
      <c r="M49" s="40">
        <v>0</v>
      </c>
      <c r="N49" s="40">
        <v>11</v>
      </c>
      <c r="O49" s="37">
        <v>16</v>
      </c>
      <c r="P49" s="38">
        <f t="shared" si="1"/>
        <v>123</v>
      </c>
      <c r="Q49" s="39">
        <f t="shared" si="2"/>
        <v>83.673469387755105</v>
      </c>
      <c r="R49" s="37">
        <f t="shared" ref="R49:T54" si="5">J49/C49*100</f>
        <v>85</v>
      </c>
      <c r="S49" s="37">
        <f t="shared" si="5"/>
        <v>88.888888888888886</v>
      </c>
      <c r="T49" s="37">
        <f t="shared" si="5"/>
        <v>83.333333333333343</v>
      </c>
      <c r="U49" s="37">
        <f t="shared" si="4"/>
        <v>0</v>
      </c>
      <c r="V49" s="37">
        <f t="shared" si="4"/>
        <v>84.615384615384613</v>
      </c>
      <c r="W49" s="37">
        <f t="shared" si="4"/>
        <v>100</v>
      </c>
    </row>
    <row r="50" spans="1:23" ht="16.5" customHeight="1">
      <c r="A50" s="28">
        <v>46</v>
      </c>
      <c r="B50" s="31" t="s">
        <v>73</v>
      </c>
      <c r="C50" s="36">
        <v>80</v>
      </c>
      <c r="D50" s="28">
        <v>9</v>
      </c>
      <c r="E50" s="40">
        <v>24</v>
      </c>
      <c r="F50" s="37">
        <v>5</v>
      </c>
      <c r="G50" s="37">
        <v>13</v>
      </c>
      <c r="H50" s="37">
        <v>16</v>
      </c>
      <c r="I50" s="38">
        <f t="shared" si="0"/>
        <v>147</v>
      </c>
      <c r="J50" s="46">
        <v>28</v>
      </c>
      <c r="K50" s="40">
        <v>2</v>
      </c>
      <c r="L50" s="40">
        <v>4</v>
      </c>
      <c r="M50" s="40">
        <v>2</v>
      </c>
      <c r="N50" s="40">
        <v>4</v>
      </c>
      <c r="O50" s="37">
        <v>6</v>
      </c>
      <c r="P50" s="38">
        <f t="shared" si="1"/>
        <v>46</v>
      </c>
      <c r="Q50" s="39">
        <f t="shared" si="2"/>
        <v>31.292517006802722</v>
      </c>
      <c r="R50" s="37">
        <f t="shared" si="5"/>
        <v>35</v>
      </c>
      <c r="S50" s="37">
        <f t="shared" si="5"/>
        <v>22.222222222222221</v>
      </c>
      <c r="T50" s="37">
        <f t="shared" si="5"/>
        <v>16.666666666666664</v>
      </c>
      <c r="U50" s="37">
        <f t="shared" si="4"/>
        <v>40</v>
      </c>
      <c r="V50" s="37">
        <f t="shared" si="4"/>
        <v>30.76923076923077</v>
      </c>
      <c r="W50" s="37">
        <f t="shared" si="4"/>
        <v>37.5</v>
      </c>
    </row>
    <row r="51" spans="1:23" ht="16.5" customHeight="1">
      <c r="A51" s="28">
        <v>47</v>
      </c>
      <c r="B51" s="31" t="s">
        <v>74</v>
      </c>
      <c r="C51" s="36">
        <v>80</v>
      </c>
      <c r="D51" s="28">
        <v>9</v>
      </c>
      <c r="E51" s="40">
        <v>24</v>
      </c>
      <c r="F51" s="37">
        <v>5</v>
      </c>
      <c r="G51" s="37">
        <v>13</v>
      </c>
      <c r="H51" s="37">
        <v>16</v>
      </c>
      <c r="I51" s="38">
        <f t="shared" si="0"/>
        <v>147</v>
      </c>
      <c r="J51" s="46">
        <v>32</v>
      </c>
      <c r="K51" s="37">
        <v>5</v>
      </c>
      <c r="L51" s="37">
        <v>8</v>
      </c>
      <c r="M51" s="37">
        <v>0</v>
      </c>
      <c r="N51" s="37">
        <v>3</v>
      </c>
      <c r="O51" s="37">
        <v>6</v>
      </c>
      <c r="P51" s="38">
        <f t="shared" si="1"/>
        <v>54</v>
      </c>
      <c r="Q51" s="39">
        <f t="shared" si="2"/>
        <v>36.734693877551024</v>
      </c>
      <c r="R51" s="37">
        <f t="shared" si="5"/>
        <v>40</v>
      </c>
      <c r="S51" s="37">
        <f t="shared" si="5"/>
        <v>55.555555555555557</v>
      </c>
      <c r="T51" s="37">
        <f t="shared" si="5"/>
        <v>33.333333333333329</v>
      </c>
      <c r="U51" s="37">
        <f t="shared" si="4"/>
        <v>0</v>
      </c>
      <c r="V51" s="37">
        <f t="shared" si="4"/>
        <v>23.076923076923077</v>
      </c>
      <c r="W51" s="37">
        <f t="shared" si="4"/>
        <v>37.5</v>
      </c>
    </row>
    <row r="52" spans="1:23" ht="16.5" customHeight="1">
      <c r="A52" s="28">
        <v>48</v>
      </c>
      <c r="B52" s="31" t="s">
        <v>75</v>
      </c>
      <c r="C52" s="36">
        <v>80</v>
      </c>
      <c r="D52" s="28">
        <v>9</v>
      </c>
      <c r="E52" s="40">
        <v>24</v>
      </c>
      <c r="F52" s="37">
        <v>5</v>
      </c>
      <c r="G52" s="37">
        <v>13</v>
      </c>
      <c r="H52" s="37">
        <v>16</v>
      </c>
      <c r="I52" s="38">
        <f t="shared" si="0"/>
        <v>147</v>
      </c>
      <c r="J52" s="46">
        <v>76</v>
      </c>
      <c r="K52" s="37">
        <v>8</v>
      </c>
      <c r="L52" s="37">
        <v>22</v>
      </c>
      <c r="M52" s="37">
        <v>4</v>
      </c>
      <c r="N52" s="37">
        <v>11</v>
      </c>
      <c r="O52" s="37">
        <v>10</v>
      </c>
      <c r="P52" s="38">
        <f t="shared" si="1"/>
        <v>131</v>
      </c>
      <c r="Q52" s="39">
        <f t="shared" si="2"/>
        <v>89.115646258503403</v>
      </c>
      <c r="R52" s="37">
        <f t="shared" si="5"/>
        <v>95</v>
      </c>
      <c r="S52" s="37">
        <f t="shared" si="5"/>
        <v>88.888888888888886</v>
      </c>
      <c r="T52" s="37">
        <f t="shared" si="5"/>
        <v>91.666666666666657</v>
      </c>
      <c r="U52" s="37">
        <f t="shared" si="4"/>
        <v>80</v>
      </c>
      <c r="V52" s="37">
        <f t="shared" si="4"/>
        <v>84.615384615384613</v>
      </c>
      <c r="W52" s="37">
        <f t="shared" si="4"/>
        <v>62.5</v>
      </c>
    </row>
    <row r="53" spans="1:23" ht="16.5" customHeight="1">
      <c r="A53" s="28">
        <v>49</v>
      </c>
      <c r="B53" s="31" t="s">
        <v>76</v>
      </c>
      <c r="C53" s="36">
        <v>80</v>
      </c>
      <c r="D53" s="28">
        <v>9</v>
      </c>
      <c r="E53" s="40">
        <v>24</v>
      </c>
      <c r="F53" s="37">
        <v>5</v>
      </c>
      <c r="G53" s="37">
        <v>13</v>
      </c>
      <c r="H53" s="37">
        <v>16</v>
      </c>
      <c r="I53" s="38">
        <f t="shared" si="0"/>
        <v>147</v>
      </c>
      <c r="J53" s="46">
        <v>72</v>
      </c>
      <c r="K53" s="37">
        <v>6</v>
      </c>
      <c r="L53" s="37">
        <v>18</v>
      </c>
      <c r="M53" s="37">
        <v>3</v>
      </c>
      <c r="N53" s="37">
        <v>10</v>
      </c>
      <c r="O53" s="37">
        <v>12</v>
      </c>
      <c r="P53" s="38">
        <f t="shared" si="1"/>
        <v>121</v>
      </c>
      <c r="Q53" s="39">
        <f t="shared" si="2"/>
        <v>82.312925170068027</v>
      </c>
      <c r="R53" s="37">
        <f t="shared" si="5"/>
        <v>90</v>
      </c>
      <c r="S53" s="37">
        <f t="shared" si="5"/>
        <v>66.666666666666657</v>
      </c>
      <c r="T53" s="37">
        <f t="shared" si="5"/>
        <v>75</v>
      </c>
      <c r="U53" s="37">
        <f t="shared" si="4"/>
        <v>60</v>
      </c>
      <c r="V53" s="37">
        <f t="shared" si="4"/>
        <v>76.923076923076934</v>
      </c>
      <c r="W53" s="37">
        <f t="shared" si="4"/>
        <v>75</v>
      </c>
    </row>
    <row r="54" spans="1:23" ht="16.5" customHeight="1">
      <c r="A54" s="28">
        <v>50</v>
      </c>
      <c r="B54" s="31" t="s">
        <v>77</v>
      </c>
      <c r="C54" s="36">
        <v>80</v>
      </c>
      <c r="D54" s="28">
        <v>9</v>
      </c>
      <c r="E54" s="40">
        <v>24</v>
      </c>
      <c r="F54" s="37">
        <v>5</v>
      </c>
      <c r="G54" s="37">
        <v>13</v>
      </c>
      <c r="H54" s="37">
        <v>16</v>
      </c>
      <c r="I54" s="38">
        <f t="shared" si="0"/>
        <v>147</v>
      </c>
      <c r="J54" s="46">
        <v>80</v>
      </c>
      <c r="K54" s="37">
        <v>8</v>
      </c>
      <c r="L54" s="37">
        <v>22</v>
      </c>
      <c r="M54" s="37">
        <v>5</v>
      </c>
      <c r="N54" s="37">
        <v>13</v>
      </c>
      <c r="O54" s="37">
        <v>14</v>
      </c>
      <c r="P54" s="38">
        <f t="shared" si="1"/>
        <v>142</v>
      </c>
      <c r="Q54" s="39">
        <f t="shared" si="2"/>
        <v>96.598639455782305</v>
      </c>
      <c r="R54" s="37">
        <f t="shared" si="5"/>
        <v>100</v>
      </c>
      <c r="S54" s="37">
        <f t="shared" si="5"/>
        <v>88.888888888888886</v>
      </c>
      <c r="T54" s="37">
        <f t="shared" si="5"/>
        <v>91.666666666666657</v>
      </c>
      <c r="U54" s="37">
        <f t="shared" si="4"/>
        <v>100</v>
      </c>
      <c r="V54" s="37">
        <f t="shared" si="4"/>
        <v>100</v>
      </c>
      <c r="W54" s="37">
        <f t="shared" si="4"/>
        <v>87.5</v>
      </c>
    </row>
    <row r="55" spans="1:23" ht="16.5" customHeight="1">
      <c r="A55" s="28">
        <v>51</v>
      </c>
      <c r="B55" s="31" t="s">
        <v>78</v>
      </c>
      <c r="C55" s="36">
        <v>80</v>
      </c>
      <c r="D55" s="28">
        <v>9</v>
      </c>
      <c r="E55" s="40">
        <v>24</v>
      </c>
      <c r="F55" s="37">
        <v>5</v>
      </c>
      <c r="G55" s="37">
        <v>13</v>
      </c>
      <c r="H55" s="37">
        <v>16</v>
      </c>
      <c r="I55" s="38">
        <f t="shared" si="0"/>
        <v>147</v>
      </c>
      <c r="J55" s="46">
        <v>32</v>
      </c>
      <c r="K55" s="47">
        <v>4</v>
      </c>
      <c r="L55" s="47">
        <v>10</v>
      </c>
      <c r="M55" s="47">
        <v>3</v>
      </c>
      <c r="N55" s="47">
        <v>7</v>
      </c>
      <c r="O55" s="47">
        <v>8</v>
      </c>
      <c r="P55" s="38">
        <f t="shared" si="1"/>
        <v>64</v>
      </c>
      <c r="Q55" s="39">
        <f t="shared" ref="Q55:Q56" si="6">P55/I55*100</f>
        <v>43.537414965986393</v>
      </c>
      <c r="R55" s="37">
        <f t="shared" ref="R55:R56" si="7">J55/C55*100</f>
        <v>40</v>
      </c>
      <c r="S55" s="37">
        <f t="shared" ref="S55:S56" si="8">K55/D55*100</f>
        <v>44.444444444444443</v>
      </c>
      <c r="T55" s="37">
        <f t="shared" ref="T55:T56" si="9">L55/E55*100</f>
        <v>41.666666666666671</v>
      </c>
      <c r="U55" s="37">
        <f t="shared" ref="U55:U56" si="10">M55/F55*100</f>
        <v>60</v>
      </c>
      <c r="V55" s="37">
        <f t="shared" ref="V55:V56" si="11">N55/G55*100</f>
        <v>53.846153846153847</v>
      </c>
      <c r="W55" s="37">
        <f t="shared" ref="W55:W56" si="12">O55/H55*100</f>
        <v>50</v>
      </c>
    </row>
    <row r="56" spans="1:23" ht="16.5" customHeight="1">
      <c r="A56" s="28">
        <v>52</v>
      </c>
      <c r="B56" s="31" t="s">
        <v>79</v>
      </c>
      <c r="C56" s="36">
        <v>80</v>
      </c>
      <c r="D56" s="28">
        <v>9</v>
      </c>
      <c r="E56" s="40">
        <v>24</v>
      </c>
      <c r="F56" s="37">
        <v>5</v>
      </c>
      <c r="G56" s="37">
        <v>13</v>
      </c>
      <c r="H56" s="37">
        <v>16</v>
      </c>
      <c r="I56" s="38">
        <f t="shared" si="0"/>
        <v>147</v>
      </c>
      <c r="J56" s="46">
        <v>64</v>
      </c>
      <c r="K56" s="47">
        <v>8</v>
      </c>
      <c r="L56" s="47">
        <v>18</v>
      </c>
      <c r="M56" s="47">
        <v>3</v>
      </c>
      <c r="N56" s="47">
        <v>8</v>
      </c>
      <c r="O56" s="47">
        <v>12</v>
      </c>
      <c r="P56" s="38">
        <f t="shared" si="1"/>
        <v>113</v>
      </c>
      <c r="Q56" s="39">
        <f t="shared" si="6"/>
        <v>76.870748299319729</v>
      </c>
      <c r="R56" s="37">
        <f t="shared" si="7"/>
        <v>80</v>
      </c>
      <c r="S56" s="37">
        <f t="shared" si="8"/>
        <v>88.888888888888886</v>
      </c>
      <c r="T56" s="37">
        <f t="shared" si="9"/>
        <v>75</v>
      </c>
      <c r="U56" s="37">
        <f t="shared" si="10"/>
        <v>60</v>
      </c>
      <c r="V56" s="37">
        <f t="shared" si="11"/>
        <v>61.53846153846154</v>
      </c>
      <c r="W56" s="37">
        <f t="shared" si="12"/>
        <v>75</v>
      </c>
    </row>
  </sheetData>
  <mergeCells count="9">
    <mergeCell ref="B1:W1"/>
    <mergeCell ref="A2:A3"/>
    <mergeCell ref="B2:B3"/>
    <mergeCell ref="C2:H2"/>
    <mergeCell ref="I2:I4"/>
    <mergeCell ref="J2:O2"/>
    <mergeCell ref="P2:P3"/>
    <mergeCell ref="Q2:Q3"/>
    <mergeCell ref="R2:W2"/>
  </mergeCells>
  <dataValidations count="1">
    <dataValidation errorStyle="information" allowBlank="1" showInputMessage="1" showErrorMessage="1" sqref="Q2 Q4"/>
  </dataValidations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Footer>&amp;LPrepared By&amp;RChecked By
Pulkit Bhambi 
HOD / Academic I/c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31"/>
  <sheetViews>
    <sheetView tabSelected="1" workbookViewId="0">
      <selection activeCell="B2" sqref="B2:B3"/>
    </sheetView>
  </sheetViews>
  <sheetFormatPr defaultRowHeight="18.75"/>
  <cols>
    <col min="1" max="1" width="3.85546875" style="29" bestFit="1" customWidth="1"/>
    <col min="2" max="2" width="25.42578125" style="45" customWidth="1"/>
    <col min="3" max="3" width="4.85546875" style="29" customWidth="1"/>
    <col min="4" max="4" width="5.28515625" style="29" customWidth="1"/>
    <col min="5" max="5" width="4.85546875" style="41" customWidth="1"/>
    <col min="6" max="9" width="4.7109375" style="41" customWidth="1"/>
    <col min="10" max="10" width="4.7109375" style="42" customWidth="1"/>
    <col min="11" max="11" width="4.140625" style="41" bestFit="1" customWidth="1"/>
    <col min="12" max="12" width="3.28515625" style="41" bestFit="1" customWidth="1"/>
    <col min="13" max="13" width="4.140625" style="41" bestFit="1" customWidth="1"/>
    <col min="14" max="14" width="4" style="41" bestFit="1" customWidth="1"/>
    <col min="15" max="15" width="4.28515625" style="41" bestFit="1" customWidth="1"/>
    <col min="16" max="16" width="4.28515625" style="41" customWidth="1"/>
    <col min="17" max="17" width="4" style="41" bestFit="1" customWidth="1"/>
    <col min="18" max="18" width="4.85546875" style="42" bestFit="1" customWidth="1"/>
    <col min="19" max="19" width="6.28515625" style="43" customWidth="1"/>
    <col min="20" max="20" width="5.28515625" style="41" customWidth="1"/>
    <col min="21" max="21" width="5.85546875" style="41" customWidth="1"/>
    <col min="22" max="22" width="4.28515625" style="41" customWidth="1"/>
    <col min="23" max="25" width="5.42578125" style="41" customWidth="1"/>
    <col min="26" max="26" width="5" style="41" customWidth="1"/>
    <col min="27" max="16384" width="9.140625" style="33"/>
  </cols>
  <sheetData>
    <row r="1" spans="1:26" ht="21">
      <c r="A1" s="32"/>
      <c r="B1" s="49" t="s">
        <v>105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">
      <c r="A2" s="50" t="s">
        <v>84</v>
      </c>
      <c r="B2" s="50" t="s">
        <v>85</v>
      </c>
      <c r="C2" s="52" t="s">
        <v>86</v>
      </c>
      <c r="D2" s="53"/>
      <c r="E2" s="53"/>
      <c r="F2" s="53"/>
      <c r="G2" s="53"/>
      <c r="H2" s="53"/>
      <c r="I2" s="53"/>
      <c r="J2" s="54" t="s">
        <v>87</v>
      </c>
      <c r="K2" s="57" t="s">
        <v>88</v>
      </c>
      <c r="L2" s="57"/>
      <c r="M2" s="57"/>
      <c r="N2" s="57"/>
      <c r="O2" s="57"/>
      <c r="P2" s="57"/>
      <c r="Q2" s="57"/>
      <c r="R2" s="58" t="s">
        <v>87</v>
      </c>
      <c r="S2" s="60" t="s">
        <v>89</v>
      </c>
      <c r="T2" s="62" t="s">
        <v>90</v>
      </c>
      <c r="U2" s="63"/>
      <c r="V2" s="63"/>
      <c r="W2" s="63"/>
      <c r="X2" s="63"/>
      <c r="Y2" s="63"/>
      <c r="Z2" s="64"/>
    </row>
    <row r="3" spans="1:26" ht="48">
      <c r="A3" s="51"/>
      <c r="B3" s="51"/>
      <c r="C3" s="27" t="s">
        <v>99</v>
      </c>
      <c r="D3" s="27" t="s">
        <v>100</v>
      </c>
      <c r="E3" s="27" t="s">
        <v>99</v>
      </c>
      <c r="F3" s="27" t="s">
        <v>100</v>
      </c>
      <c r="G3" s="27" t="s">
        <v>102</v>
      </c>
      <c r="H3" s="27" t="s">
        <v>103</v>
      </c>
      <c r="I3" s="27" t="s">
        <v>94</v>
      </c>
      <c r="J3" s="55"/>
      <c r="K3" s="27" t="s">
        <v>99</v>
      </c>
      <c r="L3" s="27" t="s">
        <v>100</v>
      </c>
      <c r="M3" s="27" t="s">
        <v>99</v>
      </c>
      <c r="N3" s="27" t="s">
        <v>100</v>
      </c>
      <c r="O3" s="27" t="s">
        <v>102</v>
      </c>
      <c r="P3" s="27" t="s">
        <v>103</v>
      </c>
      <c r="Q3" s="27" t="s">
        <v>94</v>
      </c>
      <c r="R3" s="59"/>
      <c r="S3" s="61"/>
      <c r="T3" s="27" t="s">
        <v>99</v>
      </c>
      <c r="U3" s="27" t="s">
        <v>100</v>
      </c>
      <c r="V3" s="27" t="s">
        <v>99</v>
      </c>
      <c r="W3" s="27" t="s">
        <v>100</v>
      </c>
      <c r="X3" s="27" t="s">
        <v>102</v>
      </c>
      <c r="Y3" s="27" t="s">
        <v>103</v>
      </c>
      <c r="Z3" s="27" t="s">
        <v>94</v>
      </c>
    </row>
    <row r="4" spans="1:26" ht="15">
      <c r="A4" s="34"/>
      <c r="B4" s="44"/>
      <c r="C4" s="27" t="s">
        <v>95</v>
      </c>
      <c r="D4" s="27" t="s">
        <v>101</v>
      </c>
      <c r="E4" s="27" t="s">
        <v>97</v>
      </c>
      <c r="F4" s="27" t="s">
        <v>97</v>
      </c>
      <c r="G4" s="27" t="s">
        <v>96</v>
      </c>
      <c r="H4" s="27" t="s">
        <v>97</v>
      </c>
      <c r="I4" s="27" t="s">
        <v>96</v>
      </c>
      <c r="J4" s="56"/>
      <c r="K4" s="27" t="s">
        <v>95</v>
      </c>
      <c r="L4" s="27" t="s">
        <v>101</v>
      </c>
      <c r="M4" s="27" t="s">
        <v>97</v>
      </c>
      <c r="N4" s="27" t="s">
        <v>97</v>
      </c>
      <c r="O4" s="27" t="s">
        <v>96</v>
      </c>
      <c r="P4" s="27" t="s">
        <v>97</v>
      </c>
      <c r="Q4" s="27" t="s">
        <v>96</v>
      </c>
      <c r="R4" s="27"/>
      <c r="S4" s="35"/>
      <c r="T4" s="27" t="s">
        <v>95</v>
      </c>
      <c r="U4" s="27" t="s">
        <v>101</v>
      </c>
      <c r="V4" s="27" t="s">
        <v>97</v>
      </c>
      <c r="W4" s="27" t="s">
        <v>97</v>
      </c>
      <c r="X4" s="27" t="s">
        <v>96</v>
      </c>
      <c r="Y4" s="27" t="s">
        <v>97</v>
      </c>
      <c r="Z4" s="27" t="s">
        <v>96</v>
      </c>
    </row>
    <row r="5" spans="1:26" ht="15.75">
      <c r="A5" s="28">
        <v>1</v>
      </c>
      <c r="B5" s="6" t="s">
        <v>3</v>
      </c>
      <c r="C5" s="36">
        <v>50</v>
      </c>
      <c r="D5" s="28">
        <v>20</v>
      </c>
      <c r="E5" s="37">
        <v>27</v>
      </c>
      <c r="F5" s="37">
        <v>18</v>
      </c>
      <c r="G5" s="37">
        <v>11</v>
      </c>
      <c r="H5" s="37">
        <v>8</v>
      </c>
      <c r="I5" s="37"/>
      <c r="J5" s="38">
        <f>SUM(C5:I5)</f>
        <v>134</v>
      </c>
      <c r="K5" s="37">
        <v>42</v>
      </c>
      <c r="L5" s="37">
        <v>19</v>
      </c>
      <c r="M5" s="37">
        <v>24</v>
      </c>
      <c r="N5" s="37">
        <v>13</v>
      </c>
      <c r="O5" s="37">
        <v>1</v>
      </c>
      <c r="P5" s="37">
        <v>6</v>
      </c>
      <c r="Q5" s="37"/>
      <c r="R5" s="38">
        <f>SUM(K5:Q5)</f>
        <v>105</v>
      </c>
      <c r="S5" s="39">
        <f>R5/J5*100</f>
        <v>78.358208955223887</v>
      </c>
      <c r="T5" s="37">
        <f>K5/C5*100</f>
        <v>84</v>
      </c>
      <c r="U5" s="37">
        <f>L5/D5*100</f>
        <v>95</v>
      </c>
      <c r="V5" s="37">
        <f>M5/E5*100</f>
        <v>88.888888888888886</v>
      </c>
      <c r="W5" s="37">
        <f>N5/F5*100</f>
        <v>72.222222222222214</v>
      </c>
      <c r="X5" s="37">
        <f>O5/G5*100</f>
        <v>9.0909090909090917</v>
      </c>
      <c r="Y5" s="37">
        <f t="shared" ref="Y5:Y31" si="0">O5/G5*100</f>
        <v>9.0909090909090917</v>
      </c>
      <c r="Z5" s="37" t="s">
        <v>98</v>
      </c>
    </row>
    <row r="6" spans="1:26" ht="15.75">
      <c r="A6" s="28">
        <v>2</v>
      </c>
      <c r="B6" s="10" t="s">
        <v>4</v>
      </c>
      <c r="C6" s="36">
        <v>100</v>
      </c>
      <c r="D6" s="28">
        <v>41</v>
      </c>
      <c r="E6" s="37">
        <v>56</v>
      </c>
      <c r="F6" s="37">
        <v>26</v>
      </c>
      <c r="G6" s="37">
        <v>11</v>
      </c>
      <c r="H6" s="37">
        <v>15</v>
      </c>
      <c r="I6" s="37"/>
      <c r="J6" s="38">
        <f t="shared" ref="J6:J31" si="1">SUM(C6:I6)</f>
        <v>249</v>
      </c>
      <c r="K6" s="40">
        <v>22</v>
      </c>
      <c r="L6" s="40">
        <v>8</v>
      </c>
      <c r="M6" s="40">
        <v>12</v>
      </c>
      <c r="N6" s="40">
        <v>4</v>
      </c>
      <c r="O6" s="40">
        <v>4</v>
      </c>
      <c r="P6" s="37">
        <v>5</v>
      </c>
      <c r="Q6" s="37"/>
      <c r="R6" s="38">
        <f t="shared" ref="R6:R31" si="2">SUM(K6:Q6)</f>
        <v>55</v>
      </c>
      <c r="S6" s="39">
        <f t="shared" ref="S6:S31" si="3">R6/J6*100</f>
        <v>22.08835341365462</v>
      </c>
      <c r="T6" s="37">
        <f t="shared" ref="T6:T31" si="4">K6/C6*100</f>
        <v>22</v>
      </c>
      <c r="U6" s="37">
        <f t="shared" ref="U6:U31" si="5">L6/D6*100</f>
        <v>19.512195121951219</v>
      </c>
      <c r="V6" s="37">
        <f t="shared" ref="V6:V31" si="6">M6/E6*100</f>
        <v>21.428571428571427</v>
      </c>
      <c r="W6" s="37">
        <f t="shared" ref="W6:W31" si="7">N6/F6*100</f>
        <v>15.384615384615385</v>
      </c>
      <c r="X6" s="37">
        <f t="shared" ref="X6:X31" si="8">O6/G6*100</f>
        <v>36.363636363636367</v>
      </c>
      <c r="Y6" s="37">
        <f t="shared" si="0"/>
        <v>36.363636363636367</v>
      </c>
      <c r="Z6" s="37" t="e">
        <f t="shared" ref="Z6:Z31" si="9">Q6/I6*100</f>
        <v>#DIV/0!</v>
      </c>
    </row>
    <row r="7" spans="1:26" ht="15.75">
      <c r="A7" s="28">
        <v>3</v>
      </c>
      <c r="B7" s="10" t="s">
        <v>5</v>
      </c>
      <c r="C7" s="36">
        <v>100</v>
      </c>
      <c r="D7" s="28">
        <v>41</v>
      </c>
      <c r="E7" s="37">
        <v>56</v>
      </c>
      <c r="F7" s="37">
        <v>26</v>
      </c>
      <c r="G7" s="37">
        <v>11</v>
      </c>
      <c r="H7" s="37">
        <v>15</v>
      </c>
      <c r="I7" s="37"/>
      <c r="J7" s="38">
        <f t="shared" si="1"/>
        <v>249</v>
      </c>
      <c r="K7" s="40">
        <v>96</v>
      </c>
      <c r="L7" s="40">
        <v>40</v>
      </c>
      <c r="M7" s="40">
        <v>54</v>
      </c>
      <c r="N7" s="40">
        <v>22</v>
      </c>
      <c r="O7" s="40">
        <v>11</v>
      </c>
      <c r="P7" s="37">
        <v>14</v>
      </c>
      <c r="Q7" s="37"/>
      <c r="R7" s="38">
        <f t="shared" si="2"/>
        <v>237</v>
      </c>
      <c r="S7" s="39">
        <f t="shared" si="3"/>
        <v>95.180722891566262</v>
      </c>
      <c r="T7" s="37">
        <f t="shared" si="4"/>
        <v>96</v>
      </c>
      <c r="U7" s="37">
        <f t="shared" si="5"/>
        <v>97.560975609756099</v>
      </c>
      <c r="V7" s="37">
        <f t="shared" si="6"/>
        <v>96.428571428571431</v>
      </c>
      <c r="W7" s="37">
        <f t="shared" si="7"/>
        <v>84.615384615384613</v>
      </c>
      <c r="X7" s="37">
        <f t="shared" si="8"/>
        <v>100</v>
      </c>
      <c r="Y7" s="37">
        <f t="shared" si="0"/>
        <v>100</v>
      </c>
      <c r="Z7" s="37" t="e">
        <f t="shared" si="9"/>
        <v>#DIV/0!</v>
      </c>
    </row>
    <row r="8" spans="1:26" ht="15.75">
      <c r="A8" s="28">
        <v>4</v>
      </c>
      <c r="B8" s="10" t="s">
        <v>6</v>
      </c>
      <c r="C8" s="36">
        <v>100</v>
      </c>
      <c r="D8" s="28">
        <v>41</v>
      </c>
      <c r="E8" s="37">
        <v>56</v>
      </c>
      <c r="F8" s="37">
        <v>26</v>
      </c>
      <c r="G8" s="37">
        <v>11</v>
      </c>
      <c r="H8" s="37">
        <v>15</v>
      </c>
      <c r="I8" s="37"/>
      <c r="J8" s="38">
        <f t="shared" si="1"/>
        <v>249</v>
      </c>
      <c r="K8" s="40">
        <v>88</v>
      </c>
      <c r="L8" s="40">
        <v>40</v>
      </c>
      <c r="M8" s="40">
        <v>52</v>
      </c>
      <c r="N8" s="40">
        <v>23</v>
      </c>
      <c r="O8" s="40">
        <v>9</v>
      </c>
      <c r="P8" s="37">
        <v>12</v>
      </c>
      <c r="Q8" s="37"/>
      <c r="R8" s="38">
        <f t="shared" si="2"/>
        <v>224</v>
      </c>
      <c r="S8" s="39">
        <f t="shared" si="3"/>
        <v>89.959839357429715</v>
      </c>
      <c r="T8" s="37">
        <f t="shared" si="4"/>
        <v>88</v>
      </c>
      <c r="U8" s="37">
        <f t="shared" si="5"/>
        <v>97.560975609756099</v>
      </c>
      <c r="V8" s="37">
        <f t="shared" si="6"/>
        <v>92.857142857142861</v>
      </c>
      <c r="W8" s="37">
        <f t="shared" si="7"/>
        <v>88.461538461538453</v>
      </c>
      <c r="X8" s="37">
        <f t="shared" si="8"/>
        <v>81.818181818181827</v>
      </c>
      <c r="Y8" s="37">
        <f t="shared" si="0"/>
        <v>81.818181818181827</v>
      </c>
      <c r="Z8" s="37" t="e">
        <f t="shared" si="9"/>
        <v>#DIV/0!</v>
      </c>
    </row>
    <row r="9" spans="1:26" ht="15.75">
      <c r="A9" s="28">
        <v>5</v>
      </c>
      <c r="B9" s="10" t="s">
        <v>7</v>
      </c>
      <c r="C9" s="36">
        <v>100</v>
      </c>
      <c r="D9" s="28">
        <v>41</v>
      </c>
      <c r="E9" s="37">
        <v>56</v>
      </c>
      <c r="F9" s="37">
        <v>26</v>
      </c>
      <c r="G9" s="37">
        <v>11</v>
      </c>
      <c r="H9" s="37">
        <v>15</v>
      </c>
      <c r="I9" s="37"/>
      <c r="J9" s="38">
        <f t="shared" si="1"/>
        <v>249</v>
      </c>
      <c r="K9" s="40">
        <v>100</v>
      </c>
      <c r="L9" s="40">
        <v>39</v>
      </c>
      <c r="M9" s="40">
        <v>56</v>
      </c>
      <c r="N9" s="40">
        <v>21</v>
      </c>
      <c r="O9" s="40">
        <v>11</v>
      </c>
      <c r="P9" s="37">
        <v>15</v>
      </c>
      <c r="Q9" s="37"/>
      <c r="R9" s="38">
        <f t="shared" si="2"/>
        <v>242</v>
      </c>
      <c r="S9" s="39">
        <f t="shared" si="3"/>
        <v>97.188755020080322</v>
      </c>
      <c r="T9" s="37">
        <f t="shared" si="4"/>
        <v>100</v>
      </c>
      <c r="U9" s="37">
        <f t="shared" si="5"/>
        <v>95.121951219512198</v>
      </c>
      <c r="V9" s="37">
        <f t="shared" si="6"/>
        <v>100</v>
      </c>
      <c r="W9" s="37">
        <f t="shared" si="7"/>
        <v>80.769230769230774</v>
      </c>
      <c r="X9" s="37">
        <f t="shared" si="8"/>
        <v>100</v>
      </c>
      <c r="Y9" s="37">
        <f t="shared" si="0"/>
        <v>100</v>
      </c>
      <c r="Z9" s="37" t="e">
        <f t="shared" si="9"/>
        <v>#DIV/0!</v>
      </c>
    </row>
    <row r="10" spans="1:26" ht="15.75">
      <c r="A10" s="28">
        <v>6</v>
      </c>
      <c r="B10" s="10" t="s">
        <v>8</v>
      </c>
      <c r="C10" s="36">
        <v>100</v>
      </c>
      <c r="D10" s="28">
        <v>41</v>
      </c>
      <c r="E10" s="37">
        <v>56</v>
      </c>
      <c r="F10" s="37">
        <v>26</v>
      </c>
      <c r="G10" s="37">
        <v>11</v>
      </c>
      <c r="H10" s="37">
        <v>15</v>
      </c>
      <c r="I10" s="37"/>
      <c r="J10" s="38">
        <f t="shared" si="1"/>
        <v>249</v>
      </c>
      <c r="K10" s="40">
        <v>96</v>
      </c>
      <c r="L10" s="40">
        <v>39</v>
      </c>
      <c r="M10" s="40">
        <v>53</v>
      </c>
      <c r="N10" s="40">
        <v>26</v>
      </c>
      <c r="O10" s="40">
        <v>10</v>
      </c>
      <c r="P10" s="37">
        <v>15</v>
      </c>
      <c r="Q10" s="37"/>
      <c r="R10" s="38">
        <f t="shared" si="2"/>
        <v>239</v>
      </c>
      <c r="S10" s="39">
        <f t="shared" si="3"/>
        <v>95.98393574297188</v>
      </c>
      <c r="T10" s="37">
        <f t="shared" si="4"/>
        <v>96</v>
      </c>
      <c r="U10" s="37">
        <f t="shared" si="5"/>
        <v>95.121951219512198</v>
      </c>
      <c r="V10" s="37">
        <f t="shared" si="6"/>
        <v>94.642857142857139</v>
      </c>
      <c r="W10" s="37">
        <f t="shared" si="7"/>
        <v>100</v>
      </c>
      <c r="X10" s="37">
        <f t="shared" si="8"/>
        <v>90.909090909090907</v>
      </c>
      <c r="Y10" s="37">
        <f t="shared" si="0"/>
        <v>90.909090909090907</v>
      </c>
      <c r="Z10" s="37" t="e">
        <f t="shared" si="9"/>
        <v>#DIV/0!</v>
      </c>
    </row>
    <row r="11" spans="1:26" ht="15.75">
      <c r="A11" s="28">
        <v>7</v>
      </c>
      <c r="B11" s="10" t="s">
        <v>9</v>
      </c>
      <c r="C11" s="36">
        <v>58</v>
      </c>
      <c r="D11" s="28">
        <v>21</v>
      </c>
      <c r="E11" s="37">
        <v>30</v>
      </c>
      <c r="F11" s="37">
        <v>21</v>
      </c>
      <c r="G11" s="37">
        <v>11</v>
      </c>
      <c r="H11" s="37">
        <v>10</v>
      </c>
      <c r="I11" s="37"/>
      <c r="J11" s="38">
        <f t="shared" si="1"/>
        <v>151</v>
      </c>
      <c r="K11" s="40">
        <v>58</v>
      </c>
      <c r="L11" s="40">
        <v>21</v>
      </c>
      <c r="M11" s="40">
        <v>30</v>
      </c>
      <c r="N11" s="40">
        <v>20</v>
      </c>
      <c r="O11" s="40">
        <v>3</v>
      </c>
      <c r="P11" s="37">
        <v>10</v>
      </c>
      <c r="Q11" s="37"/>
      <c r="R11" s="38">
        <f t="shared" si="2"/>
        <v>142</v>
      </c>
      <c r="S11" s="39">
        <f t="shared" si="3"/>
        <v>94.039735099337747</v>
      </c>
      <c r="T11" s="37">
        <f t="shared" si="4"/>
        <v>100</v>
      </c>
      <c r="U11" s="37">
        <f t="shared" si="5"/>
        <v>100</v>
      </c>
      <c r="V11" s="37">
        <f t="shared" si="6"/>
        <v>100</v>
      </c>
      <c r="W11" s="37">
        <f t="shared" si="7"/>
        <v>95.238095238095227</v>
      </c>
      <c r="X11" s="37">
        <f t="shared" si="8"/>
        <v>27.27272727272727</v>
      </c>
      <c r="Y11" s="37">
        <f t="shared" si="0"/>
        <v>27.27272727272727</v>
      </c>
      <c r="Z11" s="37" t="e">
        <f t="shared" si="9"/>
        <v>#DIV/0!</v>
      </c>
    </row>
    <row r="12" spans="1:26" ht="15.75">
      <c r="A12" s="28">
        <v>8</v>
      </c>
      <c r="B12" s="10" t="s">
        <v>10</v>
      </c>
      <c r="C12" s="36">
        <v>100</v>
      </c>
      <c r="D12" s="28">
        <v>41</v>
      </c>
      <c r="E12" s="37">
        <v>56</v>
      </c>
      <c r="F12" s="37">
        <v>26</v>
      </c>
      <c r="G12" s="37">
        <v>11</v>
      </c>
      <c r="H12" s="37">
        <v>15</v>
      </c>
      <c r="I12" s="37"/>
      <c r="J12" s="38">
        <f t="shared" si="1"/>
        <v>249</v>
      </c>
      <c r="K12" s="40">
        <v>100</v>
      </c>
      <c r="L12" s="40">
        <v>41</v>
      </c>
      <c r="M12" s="40">
        <v>56</v>
      </c>
      <c r="N12" s="40">
        <v>26</v>
      </c>
      <c r="O12" s="40">
        <v>8</v>
      </c>
      <c r="P12" s="37">
        <v>15</v>
      </c>
      <c r="Q12" s="37"/>
      <c r="R12" s="38">
        <f t="shared" si="2"/>
        <v>246</v>
      </c>
      <c r="S12" s="39">
        <f t="shared" si="3"/>
        <v>98.795180722891558</v>
      </c>
      <c r="T12" s="37">
        <f t="shared" si="4"/>
        <v>100</v>
      </c>
      <c r="U12" s="37">
        <f t="shared" si="5"/>
        <v>100</v>
      </c>
      <c r="V12" s="37">
        <f t="shared" si="6"/>
        <v>100</v>
      </c>
      <c r="W12" s="37">
        <f t="shared" si="7"/>
        <v>100</v>
      </c>
      <c r="X12" s="37">
        <f t="shared" si="8"/>
        <v>72.727272727272734</v>
      </c>
      <c r="Y12" s="37">
        <f t="shared" si="0"/>
        <v>72.727272727272734</v>
      </c>
      <c r="Z12" s="37" t="e">
        <f t="shared" si="9"/>
        <v>#DIV/0!</v>
      </c>
    </row>
    <row r="13" spans="1:26" ht="15.75">
      <c r="A13" s="28">
        <v>9</v>
      </c>
      <c r="B13" s="10" t="s">
        <v>10</v>
      </c>
      <c r="C13" s="36">
        <v>76</v>
      </c>
      <c r="D13" s="28">
        <v>29</v>
      </c>
      <c r="E13" s="37">
        <v>41</v>
      </c>
      <c r="F13" s="37">
        <v>20</v>
      </c>
      <c r="G13" s="37">
        <v>11</v>
      </c>
      <c r="H13" s="37">
        <v>12</v>
      </c>
      <c r="I13" s="37"/>
      <c r="J13" s="38">
        <f t="shared" si="1"/>
        <v>189</v>
      </c>
      <c r="K13" s="40">
        <v>68</v>
      </c>
      <c r="L13" s="40">
        <v>29</v>
      </c>
      <c r="M13" s="40">
        <v>39</v>
      </c>
      <c r="N13" s="40">
        <v>16</v>
      </c>
      <c r="O13" s="40">
        <v>11</v>
      </c>
      <c r="P13" s="37">
        <v>11</v>
      </c>
      <c r="Q13" s="37"/>
      <c r="R13" s="38">
        <f t="shared" si="2"/>
        <v>174</v>
      </c>
      <c r="S13" s="39">
        <f t="shared" si="3"/>
        <v>92.063492063492063</v>
      </c>
      <c r="T13" s="37">
        <f t="shared" si="4"/>
        <v>89.473684210526315</v>
      </c>
      <c r="U13" s="37">
        <f t="shared" si="5"/>
        <v>100</v>
      </c>
      <c r="V13" s="37">
        <f t="shared" si="6"/>
        <v>95.121951219512198</v>
      </c>
      <c r="W13" s="37">
        <f t="shared" si="7"/>
        <v>80</v>
      </c>
      <c r="X13" s="37">
        <f t="shared" si="8"/>
        <v>100</v>
      </c>
      <c r="Y13" s="37">
        <f t="shared" si="0"/>
        <v>100</v>
      </c>
      <c r="Z13" s="37" t="e">
        <f t="shared" si="9"/>
        <v>#DIV/0!</v>
      </c>
    </row>
    <row r="14" spans="1:26" ht="15.75">
      <c r="A14" s="28">
        <v>10</v>
      </c>
      <c r="B14" s="10" t="s">
        <v>11</v>
      </c>
      <c r="C14" s="36">
        <v>100</v>
      </c>
      <c r="D14" s="28">
        <v>41</v>
      </c>
      <c r="E14" s="37">
        <v>56</v>
      </c>
      <c r="F14" s="37">
        <v>26</v>
      </c>
      <c r="G14" s="37">
        <v>11</v>
      </c>
      <c r="H14" s="37">
        <v>15</v>
      </c>
      <c r="I14" s="37"/>
      <c r="J14" s="38">
        <f t="shared" si="1"/>
        <v>249</v>
      </c>
      <c r="K14" s="40">
        <v>50</v>
      </c>
      <c r="L14" s="40">
        <v>20</v>
      </c>
      <c r="M14" s="40">
        <v>27</v>
      </c>
      <c r="N14" s="40">
        <v>13</v>
      </c>
      <c r="O14" s="40">
        <v>5</v>
      </c>
      <c r="P14" s="37">
        <v>6</v>
      </c>
      <c r="Q14" s="37"/>
      <c r="R14" s="38">
        <f t="shared" si="2"/>
        <v>121</v>
      </c>
      <c r="S14" s="39">
        <f t="shared" si="3"/>
        <v>48.594377510040161</v>
      </c>
      <c r="T14" s="37">
        <f t="shared" si="4"/>
        <v>50</v>
      </c>
      <c r="U14" s="37">
        <f t="shared" si="5"/>
        <v>48.780487804878049</v>
      </c>
      <c r="V14" s="37">
        <f t="shared" si="6"/>
        <v>48.214285714285715</v>
      </c>
      <c r="W14" s="37">
        <f t="shared" si="7"/>
        <v>50</v>
      </c>
      <c r="X14" s="37">
        <f t="shared" si="8"/>
        <v>45.454545454545453</v>
      </c>
      <c r="Y14" s="37">
        <f t="shared" si="0"/>
        <v>45.454545454545453</v>
      </c>
      <c r="Z14" s="37" t="e">
        <f t="shared" si="9"/>
        <v>#DIV/0!</v>
      </c>
    </row>
    <row r="15" spans="1:26" ht="15.75">
      <c r="A15" s="28">
        <v>11</v>
      </c>
      <c r="B15" s="10" t="s">
        <v>12</v>
      </c>
      <c r="C15" s="36">
        <v>100</v>
      </c>
      <c r="D15" s="28">
        <v>41</v>
      </c>
      <c r="E15" s="37">
        <v>56</v>
      </c>
      <c r="F15" s="37">
        <v>26</v>
      </c>
      <c r="G15" s="37">
        <v>11</v>
      </c>
      <c r="H15" s="37">
        <v>15</v>
      </c>
      <c r="I15" s="37"/>
      <c r="J15" s="38">
        <f t="shared" si="1"/>
        <v>249</v>
      </c>
      <c r="K15" s="40">
        <v>66</v>
      </c>
      <c r="L15" s="40">
        <v>28</v>
      </c>
      <c r="M15" s="40">
        <v>38</v>
      </c>
      <c r="N15" s="40">
        <v>10</v>
      </c>
      <c r="O15" s="40">
        <v>6</v>
      </c>
      <c r="P15" s="37">
        <v>8</v>
      </c>
      <c r="Q15" s="37"/>
      <c r="R15" s="38">
        <f t="shared" si="2"/>
        <v>156</v>
      </c>
      <c r="S15" s="39">
        <f t="shared" si="3"/>
        <v>62.650602409638559</v>
      </c>
      <c r="T15" s="37">
        <f t="shared" si="4"/>
        <v>66</v>
      </c>
      <c r="U15" s="37">
        <f t="shared" si="5"/>
        <v>68.292682926829272</v>
      </c>
      <c r="V15" s="37">
        <f t="shared" si="6"/>
        <v>67.857142857142861</v>
      </c>
      <c r="W15" s="37">
        <f t="shared" si="7"/>
        <v>38.461538461538467</v>
      </c>
      <c r="X15" s="37">
        <f t="shared" si="8"/>
        <v>54.54545454545454</v>
      </c>
      <c r="Y15" s="37">
        <f t="shared" si="0"/>
        <v>54.54545454545454</v>
      </c>
      <c r="Z15" s="37" t="e">
        <f t="shared" si="9"/>
        <v>#DIV/0!</v>
      </c>
    </row>
    <row r="16" spans="1:26" ht="15.75">
      <c r="A16" s="28">
        <v>12</v>
      </c>
      <c r="B16" s="10" t="s">
        <v>13</v>
      </c>
      <c r="C16" s="36">
        <v>100</v>
      </c>
      <c r="D16" s="28">
        <v>41</v>
      </c>
      <c r="E16" s="37">
        <v>56</v>
      </c>
      <c r="F16" s="37">
        <v>26</v>
      </c>
      <c r="G16" s="37">
        <v>11</v>
      </c>
      <c r="H16" s="37">
        <v>15</v>
      </c>
      <c r="I16" s="37"/>
      <c r="J16" s="38">
        <f t="shared" si="1"/>
        <v>249</v>
      </c>
      <c r="K16" s="40">
        <v>60</v>
      </c>
      <c r="L16" s="40">
        <v>24</v>
      </c>
      <c r="M16" s="40">
        <v>34</v>
      </c>
      <c r="N16" s="40">
        <v>7</v>
      </c>
      <c r="O16" s="40">
        <v>5</v>
      </c>
      <c r="P16" s="37">
        <v>8</v>
      </c>
      <c r="Q16" s="37"/>
      <c r="R16" s="38">
        <f t="shared" si="2"/>
        <v>138</v>
      </c>
      <c r="S16" s="39">
        <f t="shared" si="3"/>
        <v>55.421686746987952</v>
      </c>
      <c r="T16" s="37">
        <f t="shared" si="4"/>
        <v>60</v>
      </c>
      <c r="U16" s="37">
        <f t="shared" si="5"/>
        <v>58.536585365853654</v>
      </c>
      <c r="V16" s="37">
        <f t="shared" si="6"/>
        <v>60.714285714285708</v>
      </c>
      <c r="W16" s="37">
        <f t="shared" si="7"/>
        <v>26.923076923076923</v>
      </c>
      <c r="X16" s="37">
        <f t="shared" si="8"/>
        <v>45.454545454545453</v>
      </c>
      <c r="Y16" s="37">
        <f t="shared" si="0"/>
        <v>45.454545454545453</v>
      </c>
      <c r="Z16" s="37" t="e">
        <f t="shared" si="9"/>
        <v>#DIV/0!</v>
      </c>
    </row>
    <row r="17" spans="1:26" ht="15.75">
      <c r="A17" s="28">
        <v>13</v>
      </c>
      <c r="B17" s="10" t="s">
        <v>14</v>
      </c>
      <c r="C17" s="36">
        <v>100</v>
      </c>
      <c r="D17" s="28">
        <v>41</v>
      </c>
      <c r="E17" s="37">
        <v>56</v>
      </c>
      <c r="F17" s="37">
        <v>26</v>
      </c>
      <c r="G17" s="37">
        <v>11</v>
      </c>
      <c r="H17" s="37">
        <v>15</v>
      </c>
      <c r="I17" s="37"/>
      <c r="J17" s="38">
        <f t="shared" si="1"/>
        <v>249</v>
      </c>
      <c r="K17" s="40">
        <v>56</v>
      </c>
      <c r="L17" s="40">
        <v>24</v>
      </c>
      <c r="M17" s="40">
        <v>32</v>
      </c>
      <c r="N17" s="40">
        <v>12</v>
      </c>
      <c r="O17" s="40">
        <v>6</v>
      </c>
      <c r="P17" s="37">
        <v>9</v>
      </c>
      <c r="Q17" s="37"/>
      <c r="R17" s="38">
        <f t="shared" si="2"/>
        <v>139</v>
      </c>
      <c r="S17" s="39">
        <f t="shared" si="3"/>
        <v>55.823293172690761</v>
      </c>
      <c r="T17" s="37">
        <f t="shared" si="4"/>
        <v>56.000000000000007</v>
      </c>
      <c r="U17" s="37">
        <f t="shared" si="5"/>
        <v>58.536585365853654</v>
      </c>
      <c r="V17" s="37">
        <f t="shared" si="6"/>
        <v>57.142857142857139</v>
      </c>
      <c r="W17" s="37">
        <f t="shared" si="7"/>
        <v>46.153846153846153</v>
      </c>
      <c r="X17" s="37">
        <f t="shared" si="8"/>
        <v>54.54545454545454</v>
      </c>
      <c r="Y17" s="37">
        <f t="shared" si="0"/>
        <v>54.54545454545454</v>
      </c>
      <c r="Z17" s="37" t="e">
        <f t="shared" si="9"/>
        <v>#DIV/0!</v>
      </c>
    </row>
    <row r="18" spans="1:26" ht="15.75">
      <c r="A18" s="28">
        <v>14</v>
      </c>
      <c r="B18" s="10" t="s">
        <v>15</v>
      </c>
      <c r="C18" s="36">
        <v>100</v>
      </c>
      <c r="D18" s="28">
        <v>41</v>
      </c>
      <c r="E18" s="37">
        <v>56</v>
      </c>
      <c r="F18" s="37">
        <v>26</v>
      </c>
      <c r="G18" s="37">
        <v>11</v>
      </c>
      <c r="H18" s="37">
        <v>15</v>
      </c>
      <c r="I18" s="37"/>
      <c r="J18" s="38">
        <f t="shared" si="1"/>
        <v>249</v>
      </c>
      <c r="K18" s="40">
        <v>64</v>
      </c>
      <c r="L18" s="40">
        <v>22</v>
      </c>
      <c r="M18" s="40">
        <v>31</v>
      </c>
      <c r="N18" s="40">
        <v>16</v>
      </c>
      <c r="O18" s="40">
        <v>9</v>
      </c>
      <c r="P18" s="37">
        <v>10</v>
      </c>
      <c r="Q18" s="37"/>
      <c r="R18" s="38">
        <f t="shared" si="2"/>
        <v>152</v>
      </c>
      <c r="S18" s="39">
        <f t="shared" si="3"/>
        <v>61.044176706827315</v>
      </c>
      <c r="T18" s="37">
        <f t="shared" si="4"/>
        <v>64</v>
      </c>
      <c r="U18" s="37">
        <f t="shared" si="5"/>
        <v>53.658536585365859</v>
      </c>
      <c r="V18" s="37">
        <f t="shared" si="6"/>
        <v>55.357142857142861</v>
      </c>
      <c r="W18" s="37">
        <f t="shared" si="7"/>
        <v>61.53846153846154</v>
      </c>
      <c r="X18" s="37">
        <f t="shared" si="8"/>
        <v>81.818181818181827</v>
      </c>
      <c r="Y18" s="37">
        <f t="shared" si="0"/>
        <v>81.818181818181827</v>
      </c>
      <c r="Z18" s="37" t="e">
        <f t="shared" si="9"/>
        <v>#DIV/0!</v>
      </c>
    </row>
    <row r="19" spans="1:26" ht="15.75">
      <c r="A19" s="28">
        <v>15</v>
      </c>
      <c r="B19" s="10" t="s">
        <v>83</v>
      </c>
      <c r="C19" s="36">
        <v>30</v>
      </c>
      <c r="D19" s="28">
        <v>11</v>
      </c>
      <c r="E19" s="37">
        <v>15</v>
      </c>
      <c r="F19" s="37">
        <v>9</v>
      </c>
      <c r="G19" s="37">
        <v>11</v>
      </c>
      <c r="H19" s="37">
        <v>5</v>
      </c>
      <c r="I19" s="37"/>
      <c r="J19" s="38">
        <f t="shared" si="1"/>
        <v>81</v>
      </c>
      <c r="K19" s="40">
        <v>30</v>
      </c>
      <c r="L19" s="40">
        <v>11</v>
      </c>
      <c r="M19" s="40">
        <v>15</v>
      </c>
      <c r="N19" s="40">
        <v>9</v>
      </c>
      <c r="O19" s="40">
        <v>2</v>
      </c>
      <c r="P19" s="37">
        <v>5</v>
      </c>
      <c r="Q19" s="37"/>
      <c r="R19" s="38">
        <f t="shared" si="2"/>
        <v>72</v>
      </c>
      <c r="S19" s="39">
        <f t="shared" si="3"/>
        <v>88.888888888888886</v>
      </c>
      <c r="T19" s="37">
        <f t="shared" si="4"/>
        <v>100</v>
      </c>
      <c r="U19" s="37">
        <f t="shared" si="5"/>
        <v>100</v>
      </c>
      <c r="V19" s="37">
        <f t="shared" si="6"/>
        <v>100</v>
      </c>
      <c r="W19" s="37">
        <f t="shared" si="7"/>
        <v>100</v>
      </c>
      <c r="X19" s="37">
        <f t="shared" si="8"/>
        <v>18.181818181818183</v>
      </c>
      <c r="Y19" s="37">
        <f t="shared" si="0"/>
        <v>18.181818181818183</v>
      </c>
      <c r="Z19" s="37" t="e">
        <f t="shared" si="9"/>
        <v>#DIV/0!</v>
      </c>
    </row>
    <row r="20" spans="1:26" ht="15.75">
      <c r="A20" s="28">
        <v>16</v>
      </c>
      <c r="B20" s="10" t="s">
        <v>16</v>
      </c>
      <c r="C20" s="36">
        <v>100</v>
      </c>
      <c r="D20" s="28">
        <v>41</v>
      </c>
      <c r="E20" s="37">
        <v>56</v>
      </c>
      <c r="F20" s="37">
        <v>26</v>
      </c>
      <c r="G20" s="37">
        <v>11</v>
      </c>
      <c r="H20" s="37">
        <v>15</v>
      </c>
      <c r="I20" s="37"/>
      <c r="J20" s="38">
        <f t="shared" si="1"/>
        <v>249</v>
      </c>
      <c r="K20" s="40">
        <v>100</v>
      </c>
      <c r="L20" s="40">
        <v>41</v>
      </c>
      <c r="M20" s="40">
        <v>56</v>
      </c>
      <c r="N20" s="40">
        <v>25</v>
      </c>
      <c r="O20" s="40">
        <v>11</v>
      </c>
      <c r="P20" s="37">
        <v>15</v>
      </c>
      <c r="Q20" s="37"/>
      <c r="R20" s="38">
        <f t="shared" si="2"/>
        <v>248</v>
      </c>
      <c r="S20" s="39">
        <f t="shared" si="3"/>
        <v>99.598393574297177</v>
      </c>
      <c r="T20" s="37">
        <f t="shared" si="4"/>
        <v>100</v>
      </c>
      <c r="U20" s="37">
        <f t="shared" si="5"/>
        <v>100</v>
      </c>
      <c r="V20" s="37">
        <f t="shared" si="6"/>
        <v>100</v>
      </c>
      <c r="W20" s="37">
        <f t="shared" si="7"/>
        <v>96.15384615384616</v>
      </c>
      <c r="X20" s="37">
        <f t="shared" si="8"/>
        <v>100</v>
      </c>
      <c r="Y20" s="37">
        <f t="shared" si="0"/>
        <v>100</v>
      </c>
      <c r="Z20" s="37" t="e">
        <f t="shared" si="9"/>
        <v>#DIV/0!</v>
      </c>
    </row>
    <row r="21" spans="1:26" ht="15.75">
      <c r="A21" s="28">
        <v>17</v>
      </c>
      <c r="B21" s="10" t="s">
        <v>17</v>
      </c>
      <c r="C21" s="36">
        <v>100</v>
      </c>
      <c r="D21" s="28">
        <v>41</v>
      </c>
      <c r="E21" s="37">
        <v>56</v>
      </c>
      <c r="F21" s="37">
        <v>26</v>
      </c>
      <c r="G21" s="37">
        <v>11</v>
      </c>
      <c r="H21" s="37">
        <v>15</v>
      </c>
      <c r="I21" s="37"/>
      <c r="J21" s="38">
        <f t="shared" si="1"/>
        <v>249</v>
      </c>
      <c r="K21" s="40">
        <v>64</v>
      </c>
      <c r="L21" s="40">
        <v>24</v>
      </c>
      <c r="M21" s="40">
        <v>33</v>
      </c>
      <c r="N21" s="40">
        <v>9</v>
      </c>
      <c r="O21" s="40">
        <v>8</v>
      </c>
      <c r="P21" s="37">
        <v>8</v>
      </c>
      <c r="Q21" s="37"/>
      <c r="R21" s="38">
        <f t="shared" si="2"/>
        <v>146</v>
      </c>
      <c r="S21" s="39">
        <f t="shared" si="3"/>
        <v>58.634538152610439</v>
      </c>
      <c r="T21" s="37">
        <f t="shared" si="4"/>
        <v>64</v>
      </c>
      <c r="U21" s="37">
        <f t="shared" si="5"/>
        <v>58.536585365853654</v>
      </c>
      <c r="V21" s="37">
        <f t="shared" si="6"/>
        <v>58.928571428571431</v>
      </c>
      <c r="W21" s="37">
        <f t="shared" si="7"/>
        <v>34.615384615384613</v>
      </c>
      <c r="X21" s="37">
        <f t="shared" si="8"/>
        <v>72.727272727272734</v>
      </c>
      <c r="Y21" s="37">
        <f t="shared" si="0"/>
        <v>72.727272727272734</v>
      </c>
      <c r="Z21" s="37" t="e">
        <f t="shared" si="9"/>
        <v>#DIV/0!</v>
      </c>
    </row>
    <row r="22" spans="1:26" ht="15.75">
      <c r="A22" s="28">
        <v>18</v>
      </c>
      <c r="B22" s="10" t="s">
        <v>18</v>
      </c>
      <c r="C22" s="36">
        <v>100</v>
      </c>
      <c r="D22" s="28">
        <v>41</v>
      </c>
      <c r="E22" s="37">
        <v>56</v>
      </c>
      <c r="F22" s="37">
        <v>26</v>
      </c>
      <c r="G22" s="37">
        <v>11</v>
      </c>
      <c r="H22" s="37">
        <v>15</v>
      </c>
      <c r="I22" s="37"/>
      <c r="J22" s="38">
        <f t="shared" si="1"/>
        <v>249</v>
      </c>
      <c r="K22" s="40">
        <v>46</v>
      </c>
      <c r="L22" s="40">
        <v>20</v>
      </c>
      <c r="M22" s="40">
        <v>26</v>
      </c>
      <c r="N22" s="40">
        <v>11</v>
      </c>
      <c r="O22" s="40">
        <v>4</v>
      </c>
      <c r="P22" s="37">
        <v>7</v>
      </c>
      <c r="Q22" s="37"/>
      <c r="R22" s="38">
        <f t="shared" si="2"/>
        <v>114</v>
      </c>
      <c r="S22" s="39">
        <f t="shared" si="3"/>
        <v>45.783132530120483</v>
      </c>
      <c r="T22" s="37">
        <f t="shared" si="4"/>
        <v>46</v>
      </c>
      <c r="U22" s="37">
        <f t="shared" si="5"/>
        <v>48.780487804878049</v>
      </c>
      <c r="V22" s="37">
        <f t="shared" si="6"/>
        <v>46.428571428571431</v>
      </c>
      <c r="W22" s="37">
        <f t="shared" si="7"/>
        <v>42.307692307692307</v>
      </c>
      <c r="X22" s="37">
        <f t="shared" si="8"/>
        <v>36.363636363636367</v>
      </c>
      <c r="Y22" s="37">
        <f t="shared" si="0"/>
        <v>36.363636363636367</v>
      </c>
      <c r="Z22" s="37" t="e">
        <f t="shared" si="9"/>
        <v>#DIV/0!</v>
      </c>
    </row>
    <row r="23" spans="1:26" ht="15.75">
      <c r="A23" s="28">
        <v>19</v>
      </c>
      <c r="B23" s="10" t="s">
        <v>19</v>
      </c>
      <c r="C23" s="36">
        <v>64</v>
      </c>
      <c r="D23" s="28">
        <v>25</v>
      </c>
      <c r="E23" s="37">
        <v>35</v>
      </c>
      <c r="F23" s="37">
        <v>22</v>
      </c>
      <c r="G23" s="37">
        <v>11</v>
      </c>
      <c r="H23" s="37">
        <v>11</v>
      </c>
      <c r="I23" s="37"/>
      <c r="J23" s="38">
        <f t="shared" si="1"/>
        <v>168</v>
      </c>
      <c r="K23" s="40">
        <v>44</v>
      </c>
      <c r="L23" s="40">
        <v>16</v>
      </c>
      <c r="M23" s="40">
        <v>23</v>
      </c>
      <c r="N23" s="40">
        <v>14</v>
      </c>
      <c r="O23" s="40">
        <v>4</v>
      </c>
      <c r="P23" s="37">
        <v>9</v>
      </c>
      <c r="Q23" s="37"/>
      <c r="R23" s="38">
        <f t="shared" si="2"/>
        <v>110</v>
      </c>
      <c r="S23" s="39">
        <f t="shared" si="3"/>
        <v>65.476190476190482</v>
      </c>
      <c r="T23" s="37">
        <f t="shared" si="4"/>
        <v>68.75</v>
      </c>
      <c r="U23" s="37">
        <f t="shared" si="5"/>
        <v>64</v>
      </c>
      <c r="V23" s="37">
        <f t="shared" si="6"/>
        <v>65.714285714285708</v>
      </c>
      <c r="W23" s="37">
        <f t="shared" si="7"/>
        <v>63.636363636363633</v>
      </c>
      <c r="X23" s="37">
        <f t="shared" si="8"/>
        <v>36.363636363636367</v>
      </c>
      <c r="Y23" s="37">
        <f t="shared" si="0"/>
        <v>36.363636363636367</v>
      </c>
      <c r="Z23" s="37" t="e">
        <f t="shared" si="9"/>
        <v>#DIV/0!</v>
      </c>
    </row>
    <row r="24" spans="1:26" ht="15.75">
      <c r="A24" s="28">
        <v>20</v>
      </c>
      <c r="B24" s="10" t="s">
        <v>20</v>
      </c>
      <c r="C24" s="36">
        <v>64</v>
      </c>
      <c r="D24" s="28">
        <v>25</v>
      </c>
      <c r="E24" s="37">
        <v>35</v>
      </c>
      <c r="F24" s="37">
        <v>22</v>
      </c>
      <c r="G24" s="37">
        <v>11</v>
      </c>
      <c r="H24" s="37">
        <v>11</v>
      </c>
      <c r="I24" s="37"/>
      <c r="J24" s="38">
        <f t="shared" si="1"/>
        <v>168</v>
      </c>
      <c r="K24" s="40">
        <v>44</v>
      </c>
      <c r="L24" s="40">
        <v>20</v>
      </c>
      <c r="M24" s="40">
        <v>22</v>
      </c>
      <c r="N24" s="40">
        <v>15</v>
      </c>
      <c r="O24" s="40">
        <v>4</v>
      </c>
      <c r="P24" s="37">
        <v>7</v>
      </c>
      <c r="Q24" s="37"/>
      <c r="R24" s="38">
        <f t="shared" si="2"/>
        <v>112</v>
      </c>
      <c r="S24" s="39">
        <f t="shared" si="3"/>
        <v>66.666666666666657</v>
      </c>
      <c r="T24" s="37">
        <f t="shared" si="4"/>
        <v>68.75</v>
      </c>
      <c r="U24" s="37">
        <f t="shared" si="5"/>
        <v>80</v>
      </c>
      <c r="V24" s="37">
        <f t="shared" si="6"/>
        <v>62.857142857142854</v>
      </c>
      <c r="W24" s="37">
        <f t="shared" si="7"/>
        <v>68.181818181818173</v>
      </c>
      <c r="X24" s="37">
        <f t="shared" si="8"/>
        <v>36.363636363636367</v>
      </c>
      <c r="Y24" s="37">
        <f t="shared" si="0"/>
        <v>36.363636363636367</v>
      </c>
      <c r="Z24" s="37" t="e">
        <f t="shared" si="9"/>
        <v>#DIV/0!</v>
      </c>
    </row>
    <row r="25" spans="1:26" ht="15.75">
      <c r="A25" s="28">
        <v>21</v>
      </c>
      <c r="B25" s="10" t="s">
        <v>21</v>
      </c>
      <c r="C25" s="36">
        <v>100</v>
      </c>
      <c r="D25" s="28">
        <v>41</v>
      </c>
      <c r="E25" s="37">
        <v>56</v>
      </c>
      <c r="F25" s="37">
        <v>26</v>
      </c>
      <c r="G25" s="37">
        <v>11</v>
      </c>
      <c r="H25" s="37">
        <v>15</v>
      </c>
      <c r="I25" s="37"/>
      <c r="J25" s="38">
        <f t="shared" si="1"/>
        <v>249</v>
      </c>
      <c r="K25" s="40">
        <v>56</v>
      </c>
      <c r="L25" s="40">
        <v>19</v>
      </c>
      <c r="M25" s="40">
        <v>28</v>
      </c>
      <c r="N25" s="40">
        <v>12</v>
      </c>
      <c r="O25" s="40">
        <v>6</v>
      </c>
      <c r="P25" s="37">
        <v>8</v>
      </c>
      <c r="Q25" s="37"/>
      <c r="R25" s="38">
        <f t="shared" si="2"/>
        <v>129</v>
      </c>
      <c r="S25" s="39">
        <f t="shared" si="3"/>
        <v>51.807228915662648</v>
      </c>
      <c r="T25" s="37">
        <f t="shared" si="4"/>
        <v>56.000000000000007</v>
      </c>
      <c r="U25" s="37">
        <f t="shared" si="5"/>
        <v>46.341463414634148</v>
      </c>
      <c r="V25" s="37">
        <f t="shared" si="6"/>
        <v>50</v>
      </c>
      <c r="W25" s="37">
        <f t="shared" si="7"/>
        <v>46.153846153846153</v>
      </c>
      <c r="X25" s="37">
        <f t="shared" si="8"/>
        <v>54.54545454545454</v>
      </c>
      <c r="Y25" s="37">
        <f t="shared" si="0"/>
        <v>54.54545454545454</v>
      </c>
      <c r="Z25" s="37" t="e">
        <f t="shared" si="9"/>
        <v>#DIV/0!</v>
      </c>
    </row>
    <row r="26" spans="1:26" ht="15.75">
      <c r="A26" s="28">
        <v>22</v>
      </c>
      <c r="B26" s="10" t="s">
        <v>22</v>
      </c>
      <c r="C26" s="36">
        <v>64</v>
      </c>
      <c r="D26" s="28">
        <v>25</v>
      </c>
      <c r="E26" s="37">
        <v>35</v>
      </c>
      <c r="F26" s="37">
        <v>22</v>
      </c>
      <c r="G26" s="37">
        <v>11</v>
      </c>
      <c r="H26" s="37">
        <v>11</v>
      </c>
      <c r="I26" s="37"/>
      <c r="J26" s="38">
        <f t="shared" si="1"/>
        <v>168</v>
      </c>
      <c r="K26" s="40">
        <v>44</v>
      </c>
      <c r="L26" s="40">
        <v>13</v>
      </c>
      <c r="M26" s="40">
        <v>25</v>
      </c>
      <c r="N26" s="40">
        <v>10</v>
      </c>
      <c r="O26" s="40">
        <v>4</v>
      </c>
      <c r="P26" s="37">
        <v>9</v>
      </c>
      <c r="Q26" s="37"/>
      <c r="R26" s="38">
        <f t="shared" si="2"/>
        <v>105</v>
      </c>
      <c r="S26" s="39">
        <f t="shared" si="3"/>
        <v>62.5</v>
      </c>
      <c r="T26" s="37">
        <f t="shared" si="4"/>
        <v>68.75</v>
      </c>
      <c r="U26" s="37">
        <f t="shared" si="5"/>
        <v>52</v>
      </c>
      <c r="V26" s="37">
        <f t="shared" si="6"/>
        <v>71.428571428571431</v>
      </c>
      <c r="W26" s="37">
        <f t="shared" si="7"/>
        <v>45.454545454545453</v>
      </c>
      <c r="X26" s="37">
        <f t="shared" si="8"/>
        <v>36.363636363636367</v>
      </c>
      <c r="Y26" s="37">
        <f t="shared" si="0"/>
        <v>36.363636363636367</v>
      </c>
      <c r="Z26" s="37" t="e">
        <f t="shared" si="9"/>
        <v>#DIV/0!</v>
      </c>
    </row>
    <row r="27" spans="1:26" ht="15.75">
      <c r="A27" s="28">
        <v>23</v>
      </c>
      <c r="B27" s="16" t="s">
        <v>23</v>
      </c>
      <c r="C27" s="36">
        <v>100</v>
      </c>
      <c r="D27" s="28">
        <v>41</v>
      </c>
      <c r="E27" s="37">
        <v>56</v>
      </c>
      <c r="F27" s="37">
        <v>26</v>
      </c>
      <c r="G27" s="37">
        <v>11</v>
      </c>
      <c r="H27" s="37">
        <v>15</v>
      </c>
      <c r="I27" s="37"/>
      <c r="J27" s="38">
        <f t="shared" si="1"/>
        <v>249</v>
      </c>
      <c r="K27" s="40">
        <v>12</v>
      </c>
      <c r="L27" s="40">
        <v>9</v>
      </c>
      <c r="M27" s="40">
        <v>10</v>
      </c>
      <c r="N27" s="40">
        <v>3</v>
      </c>
      <c r="O27" s="40">
        <v>1</v>
      </c>
      <c r="P27" s="37">
        <v>3</v>
      </c>
      <c r="Q27" s="37"/>
      <c r="R27" s="38">
        <f t="shared" si="2"/>
        <v>38</v>
      </c>
      <c r="S27" s="39">
        <f t="shared" si="3"/>
        <v>15.261044176706829</v>
      </c>
      <c r="T27" s="37">
        <f t="shared" si="4"/>
        <v>12</v>
      </c>
      <c r="U27" s="37">
        <f t="shared" si="5"/>
        <v>21.951219512195124</v>
      </c>
      <c r="V27" s="37">
        <f t="shared" si="6"/>
        <v>17.857142857142858</v>
      </c>
      <c r="W27" s="37">
        <f t="shared" si="7"/>
        <v>11.538461538461538</v>
      </c>
      <c r="X27" s="37">
        <f t="shared" si="8"/>
        <v>9.0909090909090917</v>
      </c>
      <c r="Y27" s="37">
        <f t="shared" si="0"/>
        <v>9.0909090909090917</v>
      </c>
      <c r="Z27" s="37" t="e">
        <f t="shared" si="9"/>
        <v>#DIV/0!</v>
      </c>
    </row>
    <row r="28" spans="1:26" ht="15.75">
      <c r="A28" s="28">
        <v>24</v>
      </c>
      <c r="B28" s="10" t="s">
        <v>24</v>
      </c>
      <c r="C28" s="36">
        <v>100</v>
      </c>
      <c r="D28" s="28">
        <v>41</v>
      </c>
      <c r="E28" s="37">
        <v>56</v>
      </c>
      <c r="F28" s="37">
        <v>26</v>
      </c>
      <c r="G28" s="37">
        <v>11</v>
      </c>
      <c r="H28" s="37">
        <v>15</v>
      </c>
      <c r="I28" s="37"/>
      <c r="J28" s="38">
        <f t="shared" si="1"/>
        <v>249</v>
      </c>
      <c r="K28" s="40">
        <v>30</v>
      </c>
      <c r="L28" s="40">
        <v>14</v>
      </c>
      <c r="M28" s="40">
        <v>17</v>
      </c>
      <c r="N28" s="40">
        <v>3</v>
      </c>
      <c r="O28" s="40">
        <v>3</v>
      </c>
      <c r="P28" s="37">
        <v>2</v>
      </c>
      <c r="Q28" s="37"/>
      <c r="R28" s="38">
        <f t="shared" si="2"/>
        <v>69</v>
      </c>
      <c r="S28" s="39">
        <f t="shared" si="3"/>
        <v>27.710843373493976</v>
      </c>
      <c r="T28" s="37">
        <f t="shared" si="4"/>
        <v>30</v>
      </c>
      <c r="U28" s="37">
        <f t="shared" si="5"/>
        <v>34.146341463414636</v>
      </c>
      <c r="V28" s="37">
        <f t="shared" si="6"/>
        <v>30.357142857142854</v>
      </c>
      <c r="W28" s="37">
        <f t="shared" si="7"/>
        <v>11.538461538461538</v>
      </c>
      <c r="X28" s="37">
        <f t="shared" si="8"/>
        <v>27.27272727272727</v>
      </c>
      <c r="Y28" s="37">
        <f t="shared" si="0"/>
        <v>27.27272727272727</v>
      </c>
      <c r="Z28" s="37" t="e">
        <f t="shared" si="9"/>
        <v>#DIV/0!</v>
      </c>
    </row>
    <row r="29" spans="1:26" ht="15.75">
      <c r="A29" s="28">
        <v>25</v>
      </c>
      <c r="B29" s="10" t="s">
        <v>25</v>
      </c>
      <c r="C29" s="36">
        <v>100</v>
      </c>
      <c r="D29" s="28">
        <v>41</v>
      </c>
      <c r="E29" s="37">
        <v>56</v>
      </c>
      <c r="F29" s="37">
        <v>26</v>
      </c>
      <c r="G29" s="37">
        <v>11</v>
      </c>
      <c r="H29" s="37">
        <v>15</v>
      </c>
      <c r="I29" s="37"/>
      <c r="J29" s="38">
        <f t="shared" si="1"/>
        <v>249</v>
      </c>
      <c r="K29" s="40">
        <v>82</v>
      </c>
      <c r="L29" s="40">
        <v>37</v>
      </c>
      <c r="M29" s="40">
        <v>45</v>
      </c>
      <c r="N29" s="40">
        <v>19</v>
      </c>
      <c r="O29" s="40">
        <v>9</v>
      </c>
      <c r="P29" s="37">
        <v>10</v>
      </c>
      <c r="Q29" s="37"/>
      <c r="R29" s="38">
        <f t="shared" si="2"/>
        <v>202</v>
      </c>
      <c r="S29" s="39">
        <f t="shared" si="3"/>
        <v>81.124497991967871</v>
      </c>
      <c r="T29" s="37">
        <f t="shared" si="4"/>
        <v>82</v>
      </c>
      <c r="U29" s="37">
        <f t="shared" si="5"/>
        <v>90.243902439024396</v>
      </c>
      <c r="V29" s="37">
        <f t="shared" si="6"/>
        <v>80.357142857142861</v>
      </c>
      <c r="W29" s="37">
        <f t="shared" si="7"/>
        <v>73.076923076923066</v>
      </c>
      <c r="X29" s="37">
        <f t="shared" si="8"/>
        <v>81.818181818181827</v>
      </c>
      <c r="Y29" s="37">
        <f t="shared" si="0"/>
        <v>81.818181818181827</v>
      </c>
      <c r="Z29" s="37" t="e">
        <f t="shared" si="9"/>
        <v>#DIV/0!</v>
      </c>
    </row>
    <row r="30" spans="1:26" ht="15.75">
      <c r="A30" s="28">
        <v>26</v>
      </c>
      <c r="B30" s="10" t="s">
        <v>26</v>
      </c>
      <c r="C30" s="36">
        <v>100</v>
      </c>
      <c r="D30" s="28">
        <v>41</v>
      </c>
      <c r="E30" s="40">
        <v>56</v>
      </c>
      <c r="F30" s="37">
        <v>26</v>
      </c>
      <c r="G30" s="37">
        <v>11</v>
      </c>
      <c r="H30" s="37">
        <v>15</v>
      </c>
      <c r="I30" s="37"/>
      <c r="J30" s="38">
        <f t="shared" si="1"/>
        <v>249</v>
      </c>
      <c r="K30" s="40">
        <v>90</v>
      </c>
      <c r="L30" s="40">
        <v>30</v>
      </c>
      <c r="M30" s="40">
        <v>43</v>
      </c>
      <c r="N30" s="40">
        <v>19</v>
      </c>
      <c r="O30" s="40">
        <v>10</v>
      </c>
      <c r="P30" s="37">
        <v>12</v>
      </c>
      <c r="Q30" s="37"/>
      <c r="R30" s="38">
        <f t="shared" si="2"/>
        <v>204</v>
      </c>
      <c r="S30" s="39">
        <f t="shared" si="3"/>
        <v>81.92771084337349</v>
      </c>
      <c r="T30" s="37">
        <f t="shared" si="4"/>
        <v>90</v>
      </c>
      <c r="U30" s="37">
        <f t="shared" si="5"/>
        <v>73.170731707317074</v>
      </c>
      <c r="V30" s="37">
        <f t="shared" si="6"/>
        <v>76.785714285714292</v>
      </c>
      <c r="W30" s="37">
        <f t="shared" si="7"/>
        <v>73.076923076923066</v>
      </c>
      <c r="X30" s="37">
        <f t="shared" si="8"/>
        <v>90.909090909090907</v>
      </c>
      <c r="Y30" s="37">
        <f t="shared" si="0"/>
        <v>90.909090909090907</v>
      </c>
      <c r="Z30" s="37" t="e">
        <f t="shared" si="9"/>
        <v>#DIV/0!</v>
      </c>
    </row>
    <row r="31" spans="1:26" ht="15.75">
      <c r="A31" s="28">
        <v>27</v>
      </c>
      <c r="B31" s="10" t="s">
        <v>27</v>
      </c>
      <c r="C31" s="36">
        <v>100</v>
      </c>
      <c r="D31" s="28">
        <v>41</v>
      </c>
      <c r="E31" s="40">
        <v>56</v>
      </c>
      <c r="F31" s="37">
        <v>26</v>
      </c>
      <c r="G31" s="37">
        <v>11</v>
      </c>
      <c r="H31" s="37">
        <v>15</v>
      </c>
      <c r="I31" s="37"/>
      <c r="J31" s="38">
        <f t="shared" si="1"/>
        <v>249</v>
      </c>
      <c r="K31" s="40">
        <v>68</v>
      </c>
      <c r="L31" s="40">
        <v>32</v>
      </c>
      <c r="M31" s="40">
        <v>39</v>
      </c>
      <c r="N31" s="40">
        <v>18</v>
      </c>
      <c r="O31" s="40">
        <v>7</v>
      </c>
      <c r="P31" s="37">
        <v>10</v>
      </c>
      <c r="Q31" s="37"/>
      <c r="R31" s="38">
        <f t="shared" si="2"/>
        <v>174</v>
      </c>
      <c r="S31" s="39">
        <f t="shared" si="3"/>
        <v>69.879518072289159</v>
      </c>
      <c r="T31" s="37">
        <f t="shared" si="4"/>
        <v>68</v>
      </c>
      <c r="U31" s="37">
        <f t="shared" si="5"/>
        <v>78.048780487804876</v>
      </c>
      <c r="V31" s="37">
        <f t="shared" si="6"/>
        <v>69.642857142857139</v>
      </c>
      <c r="W31" s="37">
        <f t="shared" si="7"/>
        <v>69.230769230769226</v>
      </c>
      <c r="X31" s="37">
        <f t="shared" si="8"/>
        <v>63.636363636363633</v>
      </c>
      <c r="Y31" s="37">
        <f t="shared" si="0"/>
        <v>63.636363636363633</v>
      </c>
      <c r="Z31" s="37" t="e">
        <f t="shared" si="9"/>
        <v>#DIV/0!</v>
      </c>
    </row>
  </sheetData>
  <mergeCells count="9">
    <mergeCell ref="B1:Z1"/>
    <mergeCell ref="A2:A3"/>
    <mergeCell ref="B2:B3"/>
    <mergeCell ref="C2:I2"/>
    <mergeCell ref="J2:J4"/>
    <mergeCell ref="K2:Q2"/>
    <mergeCell ref="R2:R3"/>
    <mergeCell ref="S2:S3"/>
    <mergeCell ref="T2:Z2"/>
  </mergeCells>
  <dataValidations count="1">
    <dataValidation errorStyle="information" allowBlank="1" showInputMessage="1" showErrorMessage="1" sqref="S2 S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F.P.</vt:lpstr>
      <vt:lpstr>F&amp;B Serv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IHMDDN</dc:creator>
  <cp:lastModifiedBy>IHMDDN</cp:lastModifiedBy>
  <cp:lastPrinted>2014-10-15T06:40:06Z</cp:lastPrinted>
  <dcterms:created xsi:type="dcterms:W3CDTF">2014-10-10T04:11:29Z</dcterms:created>
  <dcterms:modified xsi:type="dcterms:W3CDTF">2014-10-15T06:45:03Z</dcterms:modified>
</cp:coreProperties>
</file>